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.1" sheetId="1" r:id="rId1"/>
    <sheet name="п.2" sheetId="2" r:id="rId2"/>
    <sheet name="п.3" sheetId="3" r:id="rId3"/>
  </sheets>
  <definedNames>
    <definedName name="_xlnm.Print_Area" localSheetId="0">'п.1'!$A$1:$BI$33</definedName>
    <definedName name="_xlnm.Print_Area" localSheetId="1">'п.2'!$A$1:$R$31</definedName>
    <definedName name="_xlnm.Print_Area" localSheetId="2">'п.3'!$A$1:$AF$32</definedName>
  </definedNames>
  <calcPr fullCalcOnLoad="1"/>
</workbook>
</file>

<file path=xl/sharedStrings.xml><?xml version="1.0" encoding="utf-8"?>
<sst xmlns="http://schemas.openxmlformats.org/spreadsheetml/2006/main" count="244" uniqueCount="147">
  <si>
    <t>кількість балів по п.І</t>
  </si>
  <si>
    <t>ІІ. ЗАБЕЗПЕЧЕННЯ УМОВ ДЛЯ ЗБЕРЕЖЕННЯ ЗДОРОВЯ УЧНІВ ТА ОРГАНІЗАЦІЇ НАВЧАЛЬНО-ВИХОВНОГО ПРОЦЕСУ:</t>
  </si>
  <si>
    <t>результативність участі у
 конкурсі-огляді виховної роботи
 у таборах відпочинку (+1-3б.)</t>
  </si>
  <si>
    <t>структура,
 дизайн (0,5)</t>
  </si>
  <si>
    <t>інтерактивність
 (0,5б)</t>
  </si>
  <si>
    <t>динамічність (1б)</t>
  </si>
  <si>
    <t>соціально-педагогічний 
патронат (+1б)</t>
  </si>
  <si>
    <t>участь у огляді-конкурсі
стану умов і охорони праці (+1б)</t>
  </si>
  <si>
    <t>кількість балів 
п.ІІ</t>
  </si>
  <si>
    <t>ІІІ. КАДРОВА ПОЛІТИКА:</t>
  </si>
  <si>
    <t>участь у моніторингах, експериментах та
 апробаціях на загальнодерж. та обл. рівнях (+1-5б)</t>
  </si>
  <si>
    <t>проведення атестації 
педпрацівників</t>
  </si>
  <si>
    <t>загальна кількість балів</t>
  </si>
  <si>
    <t>кількість балів по п.ІІІ</t>
  </si>
  <si>
    <t>ефективність управлінської діяльності</t>
  </si>
  <si>
    <t>інформаційне 
наповнення (1б)</t>
  </si>
  <si>
    <t>дотримання термінів атестації,
курсової перепідготовки (0,5б)</t>
  </si>
  <si>
    <t>робота у міжатестаційний період (1б)</t>
  </si>
  <si>
    <t>якість підготовки 
атестаційних матеріалів (0,5б)</t>
  </si>
  <si>
    <t>немає зауважень 
 і є пропозиції поширення досвіду (2б)</t>
  </si>
  <si>
    <t>немає зауважень (2б)</t>
  </si>
  <si>
    <t>незначні зауваження (-1б)</t>
  </si>
  <si>
    <t>значні зауваження (-2б)</t>
  </si>
  <si>
    <t>несвоєчасне, неякісне виконання наказів, 
розпоряджень, подання звітності (-1б)</t>
  </si>
  <si>
    <t xml:space="preserve">
участь (1б)</t>
  </si>
  <si>
    <t>І місце - 3б</t>
  </si>
  <si>
    <t>ІІ місце - 2б</t>
  </si>
  <si>
    <t>ІІІ місце - 1б</t>
  </si>
  <si>
    <t>робота міжшк-х факультативів, 
гуртків, спецкурсів (2б)</t>
  </si>
  <si>
    <t>проведення позакласних заходів (3б)</t>
  </si>
  <si>
    <t>участь у випуску газет
освітнього округу (1б)</t>
  </si>
  <si>
    <t>методична робота (3б)</t>
  </si>
  <si>
    <t>проведення на базі школи
обл. семінару (3б)</t>
  </si>
  <si>
    <t>І місце - 5б</t>
  </si>
  <si>
    <t>ІІ місце - 4б</t>
  </si>
  <si>
    <t>ІІІ місце - 3б</t>
  </si>
  <si>
    <t>Левеня</t>
  </si>
  <si>
    <t>Кенгуру</t>
  </si>
  <si>
    <t>Лелека</t>
  </si>
  <si>
    <t>Гринвіч</t>
  </si>
  <si>
    <t>Орлятко</t>
  </si>
  <si>
    <t>Соняшник</t>
  </si>
  <si>
    <t>Медвежонок</t>
  </si>
  <si>
    <t>Колосок</t>
  </si>
  <si>
    <t>Лукоморье</t>
  </si>
  <si>
    <t>Бобер</t>
  </si>
  <si>
    <t>Всеукраїнські предметні олімпіади</t>
  </si>
  <si>
    <t>участь  (+1-3б)</t>
  </si>
  <si>
    <t>І етап</t>
  </si>
  <si>
    <t xml:space="preserve">ІІ етап </t>
  </si>
  <si>
    <t xml:space="preserve">ІІІ, ІV етап   </t>
  </si>
  <si>
    <t>спартакіада школярів</t>
  </si>
  <si>
    <t xml:space="preserve">
 районна
</t>
  </si>
  <si>
    <t>мовно-
літературні
 конкурси</t>
  </si>
  <si>
    <r>
      <rPr>
        <b/>
        <sz val="12"/>
        <color indexed="8"/>
        <rFont val="Times New Roman"/>
        <family val="1"/>
      </rPr>
      <t>участь у Міжнародних та Всеукраїнських предметних конкурсах</t>
    </r>
    <r>
      <rPr>
        <sz val="12"/>
        <color indexed="8"/>
        <rFont val="Times New Roman"/>
        <family val="1"/>
      </rPr>
      <t xml:space="preserve">
</t>
    </r>
  </si>
  <si>
    <t xml:space="preserve">масові заходи 
художньо-естетичного
спрямування 
(1-3 б) </t>
  </si>
  <si>
    <t xml:space="preserve">конкурс малюнків </t>
  </si>
  <si>
    <t xml:space="preserve">до 30 % учнів - 1б,
30-50 % - 2б,
50-75 №  - 3б,
75-100 % - 4 б </t>
  </si>
  <si>
    <t xml:space="preserve">Патріот </t>
  </si>
  <si>
    <t xml:space="preserve">імені П.Яцика 
</t>
  </si>
  <si>
    <t>імені Т.Шевченка</t>
  </si>
  <si>
    <t>учнівської творчості
імені Т.Шевченка</t>
  </si>
  <si>
    <t xml:space="preserve">екологічного спрямування </t>
  </si>
  <si>
    <t>звітність (1б.)</t>
  </si>
  <si>
    <t>організація пришкільного табору (1б.)</t>
  </si>
  <si>
    <t>шкільні веб-сайти</t>
  </si>
  <si>
    <t>участь у конкурсі (0-2 б.)</t>
  </si>
  <si>
    <t>оздоровлення</t>
  </si>
  <si>
    <t>всеобуч</t>
  </si>
  <si>
    <t>облік (списки)  дітей шкільного віку (2б)</t>
  </si>
  <si>
    <t>звіт  77-РВК (2б)</t>
  </si>
  <si>
    <t>щомісячний звіт виконання всеобучу (від -1 до +1б)</t>
  </si>
  <si>
    <t>травматизм (-1б)</t>
  </si>
  <si>
    <t>конкурс-огляд</t>
  </si>
  <si>
    <t xml:space="preserve">злочинність                                                 </t>
  </si>
  <si>
    <t>патронат</t>
  </si>
  <si>
    <t>(-1 б за кожне правопорушення)</t>
  </si>
  <si>
    <t>районний
етап</t>
  </si>
  <si>
    <t>обласний
етап</t>
  </si>
  <si>
    <t>участь 1 б.</t>
  </si>
  <si>
    <t>педвиставка</t>
  </si>
  <si>
    <t>результативність участі у педвиставці
"Освіта Звягельщини" (+1-3б)</t>
  </si>
  <si>
    <t>результативність участі у педвиставці
 "Освіта Житомирщини" (1-2 б)</t>
  </si>
  <si>
    <t>семінари</t>
  </si>
  <si>
    <t>за підсумками перевірки
 закладу</t>
  </si>
  <si>
    <t>орг. робота у рамках 
освіт. округу</t>
  </si>
  <si>
    <t>участь (залежно від участі у видах змагань:
до 50% - 1 б, 50-75 % - 2 б, 75-100% - 3б.)</t>
  </si>
  <si>
    <t xml:space="preserve">ІІ місце - 2б </t>
  </si>
  <si>
    <t>ІІІ місце - 1 б</t>
  </si>
  <si>
    <t>обласний 
етап</t>
  </si>
  <si>
    <t>районний 
етап</t>
  </si>
  <si>
    <t xml:space="preserve">спартакіада 
працівників освіти
</t>
  </si>
  <si>
    <t>юних
біологів</t>
  </si>
  <si>
    <t>конкурс-огляд
на зразкову 
навчально-виховну стежку</t>
  </si>
  <si>
    <t>конкурс-огляд
екологічних агітколективів</t>
  </si>
  <si>
    <t xml:space="preserve">акції </t>
  </si>
  <si>
    <t>день птахів</t>
  </si>
  <si>
    <t>за чисте довкілля</t>
  </si>
  <si>
    <t xml:space="preserve">участь (залежно від участі у видах змагань
до 50%  - 1б, 50-75 % - 2б,
75-100 % - 3б
</t>
  </si>
  <si>
    <t>Я  - громадянин</t>
  </si>
  <si>
    <t>Анастасівська</t>
  </si>
  <si>
    <t>Борисівська</t>
  </si>
  <si>
    <t>Брониківська</t>
  </si>
  <si>
    <t>Броницька</t>
  </si>
  <si>
    <t>Варварівська</t>
  </si>
  <si>
    <t>В.Горбашівська</t>
  </si>
  <si>
    <t>Гірківська</t>
  </si>
  <si>
    <t>Дідовицька</t>
  </si>
  <si>
    <t>Івашківська</t>
  </si>
  <si>
    <t>Калинівська</t>
  </si>
  <si>
    <t>Кленівська</t>
  </si>
  <si>
    <t>Курчицька</t>
  </si>
  <si>
    <t>К.Гутянська</t>
  </si>
  <si>
    <t>Лучицька</t>
  </si>
  <si>
    <t>М.Цвілянська</t>
  </si>
  <si>
    <t>Немильнянська</t>
  </si>
  <si>
    <t>Поліянівська</t>
  </si>
  <si>
    <t>С.Деражнянська</t>
  </si>
  <si>
    <t>Стрієвська</t>
  </si>
  <si>
    <t>Суховільська</t>
  </si>
  <si>
    <t>Тальківська</t>
  </si>
  <si>
    <t>Таращанська</t>
  </si>
  <si>
    <t>Тупалецька</t>
  </si>
  <si>
    <t>Ч.Вільська</t>
  </si>
  <si>
    <t>Яворівська</t>
  </si>
  <si>
    <t>результативність організації
учнівського самоврядування</t>
  </si>
  <si>
    <t>годівничка</t>
  </si>
  <si>
    <t>обласна виставка 
Барви Полісся</t>
  </si>
  <si>
    <t>Перлини Звягельщини</t>
  </si>
  <si>
    <t>якість та своєчасність подання звітнності  з охорони дитинства 
(2 б)</t>
  </si>
  <si>
    <t xml:space="preserve"> участь у район. етапі конкурсів
"Вчитель року", "Класний керівник","Шкільна бібліотека"
(+1 за кожного конкурсанта та +1б за кожне призове місце)</t>
  </si>
  <si>
    <t>результатівність участі у обл. етапі конкурсів
"Вчитель року", "Класний керівник", "Шкільна бібліотека" (1-10 б. за кожне призове місце)</t>
  </si>
  <si>
    <t>фестиваль " Квітучі барви таланту" (1-3б)</t>
  </si>
  <si>
    <t>Міжнародний облік 
білих лелек</t>
  </si>
  <si>
    <t>фестиваль "Мама,тато,я - 
спортивна сім'я"</t>
  </si>
  <si>
    <t>матеріали до збірника "Природа Житомирщини</t>
  </si>
  <si>
    <t xml:space="preserve">
участь (1-2 б)</t>
  </si>
  <si>
    <t>контроль за станом 
навчально-виховного процесу (1-3 б)</t>
  </si>
  <si>
    <t>0.5</t>
  </si>
  <si>
    <t>предметні турніри</t>
  </si>
  <si>
    <t>Наталівська</t>
  </si>
  <si>
    <t xml:space="preserve">                          І. ОРГАНІЗАЦІЯ РОБОТИ ІЗ РОЗВИТКУ ОБДАРУВАНЬ І ЗДІБНОСТЕЙ ДІТЕЙ</t>
  </si>
  <si>
    <t xml:space="preserve">                                                                               РЕЙТИНГОВІ ПОКАЗНИКИ ЩОДО ДІЯЛЬНОСТІ ЗОШ І-ІІ СТУПЕНІВ</t>
  </si>
  <si>
    <t>Загальне 
місце</t>
  </si>
  <si>
    <t>22-23</t>
  </si>
  <si>
    <t>планування роботи закладу,
визначення завдань з урахуванням аналітичних матеріалів (1-3 б)</t>
  </si>
  <si>
    <t>використання керівниками
інноваційних технологій (+1б)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</si>
</sst>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ck"/>
      <top style="medium"/>
      <bottom style="medium"/>
    </border>
    <border>
      <left style="thin"/>
      <right/>
      <top style="thick"/>
      <bottom style="thick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thick"/>
      <right style="thick"/>
      <top style="thick"/>
      <bottom/>
    </border>
    <border>
      <left/>
      <right style="thick"/>
      <top/>
      <bottom/>
    </border>
    <border>
      <left/>
      <right style="thick"/>
      <top style="thick"/>
      <bottom/>
    </border>
    <border>
      <left style="thick"/>
      <right style="thick"/>
      <top/>
      <bottom/>
    </border>
    <border>
      <left/>
      <right style="medium"/>
      <top/>
      <bottom style="thick"/>
    </border>
    <border>
      <left/>
      <right style="medium"/>
      <top style="thick"/>
      <bottom/>
    </border>
    <border>
      <left style="medium">
        <color indexed="8"/>
      </left>
      <right style="thick"/>
      <top style="medium">
        <color indexed="8"/>
      </top>
      <bottom style="thick"/>
    </border>
    <border>
      <left style="thick"/>
      <right/>
      <top style="thick"/>
      <bottom/>
    </border>
    <border>
      <left style="thick"/>
      <right style="thick"/>
      <top style="medium"/>
      <bottom/>
    </border>
    <border>
      <left style="thick"/>
      <right/>
      <top/>
      <bottom/>
    </border>
    <border>
      <left/>
      <right style="thick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textRotation="90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 wrapText="1"/>
    </xf>
    <xf numFmtId="0" fontId="3" fillId="0" borderId="0" xfId="0" applyFont="1" applyFill="1" applyAlignment="1">
      <alignment horizontal="center" textRotation="69"/>
    </xf>
    <xf numFmtId="0" fontId="7" fillId="0" borderId="0" xfId="0" applyFont="1" applyAlignment="1">
      <alignment horizontal="center" vertical="center" textRotation="90" wrapText="1"/>
    </xf>
    <xf numFmtId="0" fontId="7" fillId="34" borderId="0" xfId="0" applyFont="1" applyFill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right" textRotation="90"/>
    </xf>
    <xf numFmtId="0" fontId="9" fillId="0" borderId="20" xfId="0" applyFont="1" applyBorder="1" applyAlignment="1">
      <alignment horizontal="right" textRotation="90" wrapText="1"/>
    </xf>
    <xf numFmtId="0" fontId="9" fillId="0" borderId="21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right" textRotation="90" wrapText="1"/>
    </xf>
    <xf numFmtId="0" fontId="9" fillId="0" borderId="23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/>
    </xf>
    <xf numFmtId="0" fontId="9" fillId="0" borderId="24" xfId="0" applyFont="1" applyBorder="1" applyAlignment="1">
      <alignment horizontal="right" textRotation="90" wrapText="1"/>
    </xf>
    <xf numFmtId="0" fontId="3" fillId="0" borderId="24" xfId="0" applyFont="1" applyBorder="1" applyAlignment="1">
      <alignment vertical="center" textRotation="90"/>
    </xf>
    <xf numFmtId="0" fontId="3" fillId="0" borderId="24" xfId="0" applyFont="1" applyBorder="1" applyAlignment="1">
      <alignment horizontal="left" vertical="center" textRotation="90" wrapText="1"/>
    </xf>
    <xf numFmtId="0" fontId="3" fillId="0" borderId="25" xfId="0" applyFont="1" applyBorder="1" applyAlignment="1">
      <alignment vertical="center" textRotation="90"/>
    </xf>
    <xf numFmtId="0" fontId="3" fillId="0" borderId="20" xfId="0" applyFont="1" applyBorder="1" applyAlignment="1">
      <alignment vertical="center" textRotation="90"/>
    </xf>
    <xf numFmtId="0" fontId="3" fillId="0" borderId="23" xfId="0" applyFont="1" applyBorder="1" applyAlignment="1">
      <alignment horizontal="left" textRotation="90" wrapText="1"/>
    </xf>
    <xf numFmtId="0" fontId="8" fillId="0" borderId="26" xfId="0" applyFont="1" applyBorder="1" applyAlignment="1">
      <alignment vertical="center" wrapText="1"/>
    </xf>
    <xf numFmtId="0" fontId="3" fillId="0" borderId="20" xfId="0" applyFont="1" applyBorder="1" applyAlignment="1">
      <alignment horizontal="right" textRotation="90" wrapText="1"/>
    </xf>
    <xf numFmtId="0" fontId="3" fillId="0" borderId="24" xfId="0" applyFont="1" applyBorder="1" applyAlignment="1">
      <alignment horizontal="right" textRotation="90" wrapText="1"/>
    </xf>
    <xf numFmtId="0" fontId="3" fillId="0" borderId="23" xfId="0" applyFont="1" applyBorder="1" applyAlignment="1">
      <alignment horizontal="right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right" textRotation="90" wrapText="1"/>
    </xf>
    <xf numFmtId="0" fontId="7" fillId="0" borderId="24" xfId="0" applyFont="1" applyBorder="1" applyAlignment="1">
      <alignment horizontal="left" textRotation="90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" fillId="0" borderId="31" xfId="0" applyFont="1" applyBorder="1" applyAlignment="1">
      <alignment horizontal="center"/>
    </xf>
    <xf numFmtId="0" fontId="7" fillId="0" borderId="19" xfId="0" applyFont="1" applyBorder="1" applyAlignment="1">
      <alignment horizontal="center" vertical="top" textRotation="90" wrapText="1"/>
    </xf>
    <xf numFmtId="0" fontId="3" fillId="0" borderId="32" xfId="0" applyFont="1" applyBorder="1" applyAlignment="1">
      <alignment horizontal="right" textRotation="90" wrapText="1"/>
    </xf>
    <xf numFmtId="0" fontId="0" fillId="0" borderId="13" xfId="0" applyFont="1" applyFill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8" xfId="0" applyFont="1" applyFill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39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3" fillId="0" borderId="49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textRotation="90" wrapText="1"/>
    </xf>
    <xf numFmtId="0" fontId="47" fillId="0" borderId="4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right" textRotation="90" wrapText="1"/>
    </xf>
    <xf numFmtId="0" fontId="0" fillId="0" borderId="26" xfId="0" applyBorder="1" applyAlignment="1">
      <alignment/>
    </xf>
    <xf numFmtId="0" fontId="45" fillId="0" borderId="45" xfId="0" applyFont="1" applyBorder="1" applyAlignment="1">
      <alignment horizontal="center"/>
    </xf>
    <xf numFmtId="0" fontId="45" fillId="35" borderId="37" xfId="0" applyFont="1" applyFill="1" applyBorder="1" applyAlignment="1">
      <alignment horizontal="center"/>
    </xf>
    <xf numFmtId="0" fontId="45" fillId="36" borderId="38" xfId="0" applyFont="1" applyFill="1" applyBorder="1" applyAlignment="1">
      <alignment horizontal="center"/>
    </xf>
    <xf numFmtId="0" fontId="6" fillId="37" borderId="50" xfId="0" applyFont="1" applyFill="1" applyBorder="1" applyAlignment="1">
      <alignment/>
    </xf>
    <xf numFmtId="0" fontId="6" fillId="37" borderId="26" xfId="0" applyFont="1" applyFill="1" applyBorder="1" applyAlignment="1">
      <alignment/>
    </xf>
    <xf numFmtId="0" fontId="6" fillId="37" borderId="45" xfId="0" applyFont="1" applyFill="1" applyBorder="1" applyAlignment="1">
      <alignment/>
    </xf>
    <xf numFmtId="0" fontId="3" fillId="0" borderId="19" xfId="0" applyFont="1" applyBorder="1" applyAlignment="1">
      <alignment horizontal="center" vertical="center" textRotation="90" wrapText="1"/>
    </xf>
    <xf numFmtId="0" fontId="45" fillId="38" borderId="38" xfId="0" applyNumberFormat="1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 textRotation="90"/>
    </xf>
    <xf numFmtId="0" fontId="8" fillId="34" borderId="46" xfId="0" applyFont="1" applyFill="1" applyBorder="1" applyAlignment="1">
      <alignment horizontal="center" vertical="center" textRotation="90"/>
    </xf>
    <xf numFmtId="0" fontId="0" fillId="0" borderId="27" xfId="0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91" wrapText="1"/>
    </xf>
    <xf numFmtId="0" fontId="9" fillId="0" borderId="24" xfId="0" applyFont="1" applyBorder="1" applyAlignment="1">
      <alignment horizontal="center" vertical="center" textRotation="91" wrapText="1"/>
    </xf>
    <xf numFmtId="0" fontId="9" fillId="0" borderId="23" xfId="0" applyFont="1" applyBorder="1" applyAlignment="1">
      <alignment horizontal="center" vertical="center" textRotation="91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34" borderId="5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53" xfId="0" applyFont="1" applyFill="1" applyBorder="1" applyAlignment="1">
      <alignment horizontal="left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34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42" xfId="0" applyBorder="1" applyAlignment="1">
      <alignment horizontal="center" textRotation="90" wrapText="1"/>
    </xf>
    <xf numFmtId="0" fontId="0" fillId="39" borderId="55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textRotation="90"/>
    </xf>
    <xf numFmtId="0" fontId="0" fillId="39" borderId="34" xfId="0" applyFill="1" applyBorder="1" applyAlignment="1">
      <alignment horizontal="center" vertical="center" wrapText="1"/>
    </xf>
    <xf numFmtId="0" fontId="0" fillId="39" borderId="42" xfId="0" applyFill="1" applyBorder="1" applyAlignment="1">
      <alignment horizontal="center" vertical="center"/>
    </xf>
    <xf numFmtId="0" fontId="0" fillId="0" borderId="14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/>
    </xf>
    <xf numFmtId="0" fontId="2" fillId="0" borderId="5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59" xfId="0" applyBorder="1" applyAlignment="1">
      <alignment horizontal="center" textRotation="90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9" xfId="0" applyBorder="1" applyAlignment="1">
      <alignment horizontal="center" textRotation="90" wrapText="1"/>
    </xf>
    <xf numFmtId="0" fontId="0" fillId="40" borderId="34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textRotation="90"/>
    </xf>
    <xf numFmtId="0" fontId="0" fillId="41" borderId="38" xfId="0" applyFill="1" applyBorder="1" applyAlignment="1">
      <alignment horizontal="center" textRotation="90"/>
    </xf>
    <xf numFmtId="0" fontId="0" fillId="41" borderId="42" xfId="0" applyFill="1" applyBorder="1" applyAlignment="1">
      <alignment horizontal="center" textRotation="90"/>
    </xf>
    <xf numFmtId="0" fontId="0" fillId="33" borderId="34" xfId="0" applyFill="1" applyBorder="1" applyAlignment="1">
      <alignment horizontal="center" textRotation="90"/>
    </xf>
    <xf numFmtId="0" fontId="0" fillId="33" borderId="38" xfId="0" applyFill="1" applyBorder="1" applyAlignment="1">
      <alignment horizontal="center" textRotation="90"/>
    </xf>
    <xf numFmtId="0" fontId="0" fillId="33" borderId="42" xfId="0" applyFill="1" applyBorder="1" applyAlignment="1">
      <alignment horizontal="center" textRotation="90"/>
    </xf>
    <xf numFmtId="0" fontId="0" fillId="0" borderId="17" xfId="0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3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5"/>
  <sheetViews>
    <sheetView zoomScaleSheetLayoutView="100" zoomScalePageLayoutView="0" workbookViewId="0" topLeftCell="A1">
      <pane xSplit="1" topLeftCell="AH1" activePane="topRight" state="frozen"/>
      <selection pane="topLeft" activeCell="A7" sqref="A7"/>
      <selection pane="topRight" activeCell="L6" sqref="L6"/>
    </sheetView>
  </sheetViews>
  <sheetFormatPr defaultColWidth="9.140625" defaultRowHeight="15"/>
  <cols>
    <col min="1" max="1" width="20.421875" style="0" customWidth="1"/>
    <col min="2" max="2" width="7.421875" style="0" customWidth="1"/>
    <col min="3" max="3" width="5.7109375" style="0" customWidth="1"/>
    <col min="4" max="4" width="5.421875" style="0" customWidth="1"/>
    <col min="5" max="5" width="4.28125" style="0" customWidth="1"/>
    <col min="6" max="6" width="4.7109375" style="0" customWidth="1"/>
    <col min="7" max="7" width="5.57421875" style="0" customWidth="1"/>
    <col min="8" max="8" width="4.8515625" style="0" customWidth="1"/>
    <col min="9" max="9" width="5.00390625" style="0" customWidth="1"/>
    <col min="10" max="10" width="5.140625" style="0" customWidth="1"/>
    <col min="11" max="12" width="7.00390625" style="0" customWidth="1"/>
    <col min="13" max="13" width="5.140625" style="0" customWidth="1"/>
    <col min="14" max="14" width="4.00390625" style="0" customWidth="1"/>
    <col min="15" max="16" width="4.7109375" style="0" customWidth="1"/>
    <col min="17" max="17" width="5.28125" style="0" customWidth="1"/>
    <col min="18" max="18" width="4.8515625" style="0" customWidth="1"/>
    <col min="19" max="19" width="4.7109375" style="0" customWidth="1"/>
    <col min="20" max="21" width="4.8515625" style="0" customWidth="1"/>
    <col min="22" max="22" width="5.421875" style="0" customWidth="1"/>
    <col min="23" max="23" width="7.140625" style="0" customWidth="1"/>
    <col min="24" max="24" width="10.8515625" style="0" customWidth="1"/>
    <col min="25" max="25" width="5.7109375" style="0" customWidth="1"/>
    <col min="26" max="26" width="7.140625" style="0" customWidth="1"/>
    <col min="27" max="27" width="5.00390625" style="0" customWidth="1"/>
    <col min="28" max="30" width="5.140625" style="0" customWidth="1"/>
    <col min="31" max="31" width="5.28125" style="0" customWidth="1"/>
    <col min="32" max="34" width="4.421875" style="0" customWidth="1"/>
    <col min="35" max="35" width="6.00390625" style="0" customWidth="1"/>
    <col min="36" max="36" width="4.421875" style="0" customWidth="1"/>
    <col min="37" max="37" width="5.28125" style="0" customWidth="1"/>
    <col min="38" max="38" width="4.421875" style="0" customWidth="1"/>
    <col min="39" max="39" width="7.7109375" style="0" customWidth="1"/>
    <col min="40" max="40" width="7.140625" style="0" customWidth="1"/>
    <col min="41" max="41" width="7.00390625" style="0" customWidth="1"/>
    <col min="42" max="42" width="6.28125" style="14" customWidth="1"/>
    <col min="43" max="43" width="8.421875" style="0" customWidth="1"/>
    <col min="44" max="44" width="4.00390625" style="0" customWidth="1"/>
    <col min="45" max="53" width="4.57421875" style="0" customWidth="1"/>
    <col min="54" max="54" width="6.421875" style="0" customWidth="1"/>
    <col min="55" max="55" width="13.00390625" style="0" customWidth="1"/>
    <col min="56" max="56" width="5.421875" style="0" customWidth="1"/>
    <col min="57" max="57" width="5.140625" style="0" customWidth="1"/>
    <col min="58" max="58" width="5.00390625" style="0" customWidth="1"/>
    <col min="59" max="59" width="8.7109375" style="0" customWidth="1"/>
    <col min="60" max="60" width="0.13671875" style="0" hidden="1" customWidth="1"/>
    <col min="61" max="61" width="5.57421875" style="0" hidden="1" customWidth="1"/>
  </cols>
  <sheetData>
    <row r="1" spans="1:59" ht="21" thickTop="1">
      <c r="A1" s="177"/>
      <c r="B1" s="128" t="s">
        <v>142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30"/>
    </row>
    <row r="2" spans="1:59" ht="19.5" thickBot="1">
      <c r="A2" s="177"/>
      <c r="B2" s="190" t="s">
        <v>141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2"/>
      <c r="BD2" s="192"/>
      <c r="BE2" s="192"/>
      <c r="BF2" s="192"/>
      <c r="BG2" s="193"/>
    </row>
    <row r="3" spans="1:60" ht="17.25" thickBot="1" thickTop="1">
      <c r="A3" s="177"/>
      <c r="B3" s="138">
        <v>1</v>
      </c>
      <c r="C3" s="139"/>
      <c r="D3" s="139"/>
      <c r="E3" s="139"/>
      <c r="F3" s="139"/>
      <c r="G3" s="139"/>
      <c r="H3" s="139"/>
      <c r="I3" s="139"/>
      <c r="J3" s="140"/>
      <c r="K3" s="113">
        <v>3</v>
      </c>
      <c r="L3" s="122">
        <v>4</v>
      </c>
      <c r="M3" s="139">
        <v>5</v>
      </c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40"/>
      <c r="AA3" s="139">
        <v>6</v>
      </c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3">
        <v>7</v>
      </c>
      <c r="AO3" s="134"/>
      <c r="AP3" s="141">
        <v>8</v>
      </c>
      <c r="AQ3" s="142"/>
      <c r="AR3" s="135">
        <v>9</v>
      </c>
      <c r="AS3" s="135"/>
      <c r="AT3" s="135"/>
      <c r="AU3" s="135"/>
      <c r="AV3" s="135"/>
      <c r="AW3" s="135"/>
      <c r="AX3" s="135"/>
      <c r="AY3" s="135"/>
      <c r="AZ3" s="135"/>
      <c r="BA3" s="135"/>
      <c r="BB3" s="134"/>
      <c r="BC3" s="136">
        <v>10</v>
      </c>
      <c r="BD3" s="137"/>
      <c r="BE3" s="137"/>
      <c r="BF3" s="137"/>
      <c r="BG3" s="51"/>
      <c r="BH3" s="8"/>
    </row>
    <row r="4" spans="1:60" ht="114.75" customHeight="1" thickBot="1" thickTop="1">
      <c r="A4" s="177"/>
      <c r="B4" s="141" t="s">
        <v>46</v>
      </c>
      <c r="C4" s="159"/>
      <c r="D4" s="159"/>
      <c r="E4" s="159"/>
      <c r="F4" s="159"/>
      <c r="G4" s="159"/>
      <c r="H4" s="159"/>
      <c r="I4" s="159"/>
      <c r="J4" s="142"/>
      <c r="K4" s="120" t="s">
        <v>139</v>
      </c>
      <c r="L4" s="115"/>
      <c r="M4" s="165" t="s">
        <v>62</v>
      </c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6"/>
      <c r="AA4" s="146" t="s">
        <v>53</v>
      </c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8"/>
      <c r="AN4" s="161" t="s">
        <v>55</v>
      </c>
      <c r="AO4" s="162"/>
      <c r="AP4" s="175" t="s">
        <v>125</v>
      </c>
      <c r="AQ4" s="176"/>
      <c r="AR4" s="153" t="s">
        <v>54</v>
      </c>
      <c r="AS4" s="153"/>
      <c r="AT4" s="153"/>
      <c r="AU4" s="153"/>
      <c r="AV4" s="153"/>
      <c r="AW4" s="153"/>
      <c r="AX4" s="153"/>
      <c r="AY4" s="153"/>
      <c r="AZ4" s="153"/>
      <c r="BA4" s="153"/>
      <c r="BB4" s="154"/>
      <c r="BC4" s="159" t="s">
        <v>51</v>
      </c>
      <c r="BD4" s="159"/>
      <c r="BE4" s="159"/>
      <c r="BF4" s="159"/>
      <c r="BG4" s="143" t="s">
        <v>0</v>
      </c>
      <c r="BH4" s="8"/>
    </row>
    <row r="5" spans="1:60" ht="32.25" customHeight="1" thickBot="1" thickTop="1">
      <c r="A5" s="177"/>
      <c r="B5" s="188"/>
      <c r="C5" s="160"/>
      <c r="D5" s="160"/>
      <c r="E5" s="160"/>
      <c r="F5" s="160"/>
      <c r="G5" s="160"/>
      <c r="H5" s="160"/>
      <c r="I5" s="160"/>
      <c r="J5" s="189"/>
      <c r="K5" s="119"/>
      <c r="L5" s="112"/>
      <c r="M5" s="152" t="s">
        <v>90</v>
      </c>
      <c r="N5" s="149"/>
      <c r="O5" s="149"/>
      <c r="P5" s="149"/>
      <c r="Q5" s="149"/>
      <c r="R5" s="150"/>
      <c r="S5" s="150"/>
      <c r="T5" s="151"/>
      <c r="U5" s="157" t="s">
        <v>95</v>
      </c>
      <c r="V5" s="157"/>
      <c r="W5" s="157"/>
      <c r="X5" s="157"/>
      <c r="Y5" s="158"/>
      <c r="Z5" s="42"/>
      <c r="AA5" s="152" t="s">
        <v>90</v>
      </c>
      <c r="AB5" s="150"/>
      <c r="AC5" s="150"/>
      <c r="AD5" s="151"/>
      <c r="AE5" s="149" t="s">
        <v>90</v>
      </c>
      <c r="AF5" s="150"/>
      <c r="AG5" s="150"/>
      <c r="AH5" s="150"/>
      <c r="AI5" s="146" t="s">
        <v>89</v>
      </c>
      <c r="AJ5" s="166"/>
      <c r="AK5" s="149" t="s">
        <v>90</v>
      </c>
      <c r="AL5" s="150"/>
      <c r="AM5" s="151"/>
      <c r="AN5" s="163"/>
      <c r="AO5" s="164"/>
      <c r="AP5" s="152" t="s">
        <v>90</v>
      </c>
      <c r="AQ5" s="151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6"/>
      <c r="BC5" s="160"/>
      <c r="BD5" s="160"/>
      <c r="BE5" s="160"/>
      <c r="BF5" s="160"/>
      <c r="BG5" s="144"/>
      <c r="BH5" s="8"/>
    </row>
    <row r="6" spans="2:60" ht="156" customHeight="1" thickBot="1" thickTop="1">
      <c r="B6" s="26" t="s">
        <v>48</v>
      </c>
      <c r="C6" s="178" t="s">
        <v>49</v>
      </c>
      <c r="D6" s="179"/>
      <c r="E6" s="179"/>
      <c r="F6" s="180"/>
      <c r="G6" s="181" t="s">
        <v>50</v>
      </c>
      <c r="H6" s="182"/>
      <c r="I6" s="182"/>
      <c r="J6" s="183"/>
      <c r="K6" s="121" t="s">
        <v>92</v>
      </c>
      <c r="L6" s="131" t="s">
        <v>134</v>
      </c>
      <c r="M6" s="184" t="s">
        <v>93</v>
      </c>
      <c r="N6" s="185"/>
      <c r="O6" s="185"/>
      <c r="P6" s="185"/>
      <c r="Q6" s="186" t="s">
        <v>94</v>
      </c>
      <c r="R6" s="187"/>
      <c r="S6" s="187"/>
      <c r="T6" s="187"/>
      <c r="U6" s="40" t="s">
        <v>96</v>
      </c>
      <c r="V6" s="37" t="s">
        <v>126</v>
      </c>
      <c r="W6" s="38" t="s">
        <v>133</v>
      </c>
      <c r="X6" s="38" t="s">
        <v>135</v>
      </c>
      <c r="Y6" s="39" t="s">
        <v>97</v>
      </c>
      <c r="Z6" s="41" t="s">
        <v>127</v>
      </c>
      <c r="AA6" s="172" t="s">
        <v>59</v>
      </c>
      <c r="AB6" s="170"/>
      <c r="AC6" s="170"/>
      <c r="AD6" s="171"/>
      <c r="AE6" s="172" t="s">
        <v>60</v>
      </c>
      <c r="AF6" s="170"/>
      <c r="AG6" s="170"/>
      <c r="AH6" s="170"/>
      <c r="AI6" s="170"/>
      <c r="AJ6" s="171"/>
      <c r="AK6" s="172" t="s">
        <v>61</v>
      </c>
      <c r="AL6" s="170"/>
      <c r="AM6" s="171"/>
      <c r="AN6" s="31" t="s">
        <v>128</v>
      </c>
      <c r="AO6" s="46" t="s">
        <v>56</v>
      </c>
      <c r="AP6" s="173" t="s">
        <v>99</v>
      </c>
      <c r="AQ6" s="174"/>
      <c r="AR6" s="170" t="s">
        <v>57</v>
      </c>
      <c r="AS6" s="170"/>
      <c r="AT6" s="170"/>
      <c r="AU6" s="170"/>
      <c r="AV6" s="170"/>
      <c r="AW6" s="170"/>
      <c r="AX6" s="170"/>
      <c r="AY6" s="170"/>
      <c r="AZ6" s="170"/>
      <c r="BA6" s="170"/>
      <c r="BB6" s="171"/>
      <c r="BC6" s="167" t="s">
        <v>52</v>
      </c>
      <c r="BD6" s="168"/>
      <c r="BE6" s="168"/>
      <c r="BF6" s="169"/>
      <c r="BG6" s="145"/>
      <c r="BH6" s="8"/>
    </row>
    <row r="7" spans="1:84" ht="171.75" customHeight="1" thickBot="1" thickTop="1">
      <c r="A7" s="15"/>
      <c r="B7" s="27" t="s">
        <v>47</v>
      </c>
      <c r="C7" s="28" t="s">
        <v>24</v>
      </c>
      <c r="D7" s="29" t="s">
        <v>25</v>
      </c>
      <c r="E7" s="30" t="s">
        <v>26</v>
      </c>
      <c r="F7" s="33" t="s">
        <v>27</v>
      </c>
      <c r="G7" s="32" t="s">
        <v>24</v>
      </c>
      <c r="H7" s="29" t="s">
        <v>33</v>
      </c>
      <c r="I7" s="30" t="s">
        <v>34</v>
      </c>
      <c r="J7" s="29" t="s">
        <v>35</v>
      </c>
      <c r="K7" s="116" t="s">
        <v>24</v>
      </c>
      <c r="L7" s="123" t="s">
        <v>24</v>
      </c>
      <c r="M7" s="36" t="s">
        <v>24</v>
      </c>
      <c r="N7" s="34" t="s">
        <v>25</v>
      </c>
      <c r="O7" s="35" t="s">
        <v>26</v>
      </c>
      <c r="P7" s="33" t="s">
        <v>27</v>
      </c>
      <c r="Q7" s="36" t="s">
        <v>24</v>
      </c>
      <c r="R7" s="34" t="s">
        <v>25</v>
      </c>
      <c r="S7" s="35" t="s">
        <v>26</v>
      </c>
      <c r="T7" s="34" t="s">
        <v>27</v>
      </c>
      <c r="U7" s="43" t="s">
        <v>24</v>
      </c>
      <c r="V7" s="53" t="s">
        <v>24</v>
      </c>
      <c r="W7" s="44" t="s">
        <v>24</v>
      </c>
      <c r="X7" s="44" t="s">
        <v>136</v>
      </c>
      <c r="Y7" s="44" t="s">
        <v>24</v>
      </c>
      <c r="Z7" s="45" t="s">
        <v>24</v>
      </c>
      <c r="AA7" s="44" t="s">
        <v>24</v>
      </c>
      <c r="AB7" s="36" t="s">
        <v>25</v>
      </c>
      <c r="AC7" s="35" t="s">
        <v>26</v>
      </c>
      <c r="AD7" s="33" t="s">
        <v>27</v>
      </c>
      <c r="AE7" s="36" t="s">
        <v>24</v>
      </c>
      <c r="AF7" s="34" t="s">
        <v>25</v>
      </c>
      <c r="AG7" s="35" t="s">
        <v>26</v>
      </c>
      <c r="AH7" s="33" t="s">
        <v>27</v>
      </c>
      <c r="AI7" s="36" t="s">
        <v>24</v>
      </c>
      <c r="AJ7" s="33" t="s">
        <v>35</v>
      </c>
      <c r="AK7" s="32" t="s">
        <v>24</v>
      </c>
      <c r="AL7" s="29" t="s">
        <v>25</v>
      </c>
      <c r="AM7" s="33" t="s">
        <v>27</v>
      </c>
      <c r="AN7" s="33"/>
      <c r="AO7" s="30"/>
      <c r="AP7" s="47" t="s">
        <v>24</v>
      </c>
      <c r="AQ7" s="33" t="s">
        <v>25</v>
      </c>
      <c r="AR7" s="34" t="s">
        <v>36</v>
      </c>
      <c r="AS7" s="34" t="s">
        <v>38</v>
      </c>
      <c r="AT7" s="34" t="s">
        <v>39</v>
      </c>
      <c r="AU7" s="34" t="s">
        <v>40</v>
      </c>
      <c r="AV7" s="34" t="s">
        <v>41</v>
      </c>
      <c r="AW7" s="34" t="s">
        <v>42</v>
      </c>
      <c r="AX7" s="34" t="s">
        <v>43</v>
      </c>
      <c r="AY7" s="34" t="s">
        <v>44</v>
      </c>
      <c r="AZ7" s="34" t="s">
        <v>45</v>
      </c>
      <c r="BA7" s="34" t="s">
        <v>58</v>
      </c>
      <c r="BB7" s="33" t="s">
        <v>37</v>
      </c>
      <c r="BC7" s="48" t="s">
        <v>98</v>
      </c>
      <c r="BD7" s="34" t="s">
        <v>25</v>
      </c>
      <c r="BE7" s="35" t="s">
        <v>26</v>
      </c>
      <c r="BF7" s="34" t="s">
        <v>27</v>
      </c>
      <c r="BG7" s="52"/>
      <c r="BH7" s="10"/>
      <c r="BI7" s="10"/>
      <c r="BJ7" s="10"/>
      <c r="BK7" s="10"/>
      <c r="BL7" s="10"/>
      <c r="BN7" s="10"/>
      <c r="BO7" s="10"/>
      <c r="BP7" s="10"/>
      <c r="BQ7" s="12"/>
      <c r="BR7" s="12"/>
      <c r="BS7" s="12"/>
      <c r="BT7" s="12"/>
      <c r="BU7" s="10" t="s">
        <v>24</v>
      </c>
      <c r="BV7" s="10" t="s">
        <v>25</v>
      </c>
      <c r="BW7" s="9" t="s">
        <v>26</v>
      </c>
      <c r="BX7" s="10" t="s">
        <v>27</v>
      </c>
      <c r="BY7" s="13"/>
      <c r="BZ7" s="10"/>
      <c r="CA7" s="5"/>
      <c r="CB7" s="5"/>
      <c r="CC7" s="5"/>
      <c r="CD7" s="5"/>
      <c r="CE7" s="5"/>
      <c r="CF7" s="11"/>
    </row>
    <row r="8" spans="1:60" ht="30" customHeight="1" thickBot="1" thickTop="1">
      <c r="A8" s="49" t="s">
        <v>100</v>
      </c>
      <c r="B8" s="86"/>
      <c r="C8" s="87"/>
      <c r="D8" s="87"/>
      <c r="E8" s="87"/>
      <c r="F8" s="88"/>
      <c r="G8" s="87"/>
      <c r="H8" s="87"/>
      <c r="I8" s="87"/>
      <c r="J8" s="89"/>
      <c r="K8" s="93"/>
      <c r="L8" s="91"/>
      <c r="M8" s="87"/>
      <c r="N8" s="87"/>
      <c r="O8" s="87"/>
      <c r="P8" s="87"/>
      <c r="Q8" s="87"/>
      <c r="R8" s="87"/>
      <c r="S8" s="87"/>
      <c r="T8" s="89"/>
      <c r="U8" s="64"/>
      <c r="V8" s="64"/>
      <c r="W8" s="64"/>
      <c r="X8" s="64">
        <v>1</v>
      </c>
      <c r="Y8" s="64">
        <v>1</v>
      </c>
      <c r="Z8" s="125"/>
      <c r="AA8" s="87"/>
      <c r="AB8" s="87"/>
      <c r="AC8" s="87"/>
      <c r="AD8" s="87"/>
      <c r="AE8" s="87"/>
      <c r="AF8" s="87"/>
      <c r="AG8" s="87"/>
      <c r="AH8" s="87"/>
      <c r="AI8" s="87"/>
      <c r="AJ8" s="111"/>
      <c r="AK8" s="87"/>
      <c r="AL8" s="87"/>
      <c r="AM8" s="89"/>
      <c r="AN8" s="87"/>
      <c r="AO8" s="89"/>
      <c r="AP8" s="87"/>
      <c r="AQ8" s="88"/>
      <c r="AR8" s="87">
        <v>3</v>
      </c>
      <c r="AS8" s="87"/>
      <c r="AT8" s="87"/>
      <c r="AU8" s="87"/>
      <c r="AV8" s="87"/>
      <c r="AW8" s="87"/>
      <c r="AX8" s="87"/>
      <c r="AY8" s="87"/>
      <c r="AZ8" s="87"/>
      <c r="BA8" s="87"/>
      <c r="BB8" s="88">
        <v>3</v>
      </c>
      <c r="BC8" s="87">
        <v>0</v>
      </c>
      <c r="BD8" s="87"/>
      <c r="BE8" s="87"/>
      <c r="BF8" s="92"/>
      <c r="BG8" s="88">
        <f aca="true" t="shared" si="0" ref="BG8:BG33">SUM(B8:BF8)</f>
        <v>8</v>
      </c>
      <c r="BH8" s="8"/>
    </row>
    <row r="9" spans="1:60" ht="30" customHeight="1" thickBot="1">
      <c r="A9" s="50" t="s">
        <v>101</v>
      </c>
      <c r="B9" s="93">
        <v>3</v>
      </c>
      <c r="C9" s="87">
        <v>5</v>
      </c>
      <c r="D9" s="87"/>
      <c r="E9" s="87"/>
      <c r="F9" s="88"/>
      <c r="G9" s="87"/>
      <c r="H9" s="94"/>
      <c r="I9" s="87"/>
      <c r="J9" s="88"/>
      <c r="K9" s="93"/>
      <c r="L9" s="88"/>
      <c r="M9" s="87"/>
      <c r="N9" s="87"/>
      <c r="O9" s="87"/>
      <c r="P9" s="87"/>
      <c r="Q9" s="87"/>
      <c r="R9" s="87"/>
      <c r="S9" s="87"/>
      <c r="T9" s="88"/>
      <c r="U9" s="87"/>
      <c r="V9" s="87"/>
      <c r="W9" s="87"/>
      <c r="X9" s="87"/>
      <c r="Y9" s="87">
        <v>1</v>
      </c>
      <c r="Z9" s="88"/>
      <c r="AA9" s="87"/>
      <c r="AB9" s="87"/>
      <c r="AC9" s="87"/>
      <c r="AD9" s="87"/>
      <c r="AE9" s="87"/>
      <c r="AF9" s="87"/>
      <c r="AG9" s="87"/>
      <c r="AH9" s="87"/>
      <c r="AI9" s="87"/>
      <c r="AJ9" s="92"/>
      <c r="AK9" s="87"/>
      <c r="AL9" s="87"/>
      <c r="AM9" s="88"/>
      <c r="AN9" s="87">
        <v>2</v>
      </c>
      <c r="AO9" s="88">
        <v>3</v>
      </c>
      <c r="AP9" s="87"/>
      <c r="AQ9" s="88"/>
      <c r="AR9" s="87">
        <v>4</v>
      </c>
      <c r="AS9" s="87">
        <v>1</v>
      </c>
      <c r="AT9" s="87">
        <v>1</v>
      </c>
      <c r="AU9" s="87"/>
      <c r="AV9" s="87"/>
      <c r="AW9" s="87"/>
      <c r="AX9" s="87"/>
      <c r="AY9" s="87"/>
      <c r="AZ9" s="87"/>
      <c r="BA9" s="87"/>
      <c r="BB9" s="88">
        <v>3</v>
      </c>
      <c r="BC9" s="87">
        <v>1</v>
      </c>
      <c r="BD9" s="87"/>
      <c r="BE9" s="87"/>
      <c r="BF9" s="92"/>
      <c r="BG9" s="95">
        <f t="shared" si="0"/>
        <v>24</v>
      </c>
      <c r="BH9" s="8"/>
    </row>
    <row r="10" spans="1:60" ht="30" customHeight="1" thickBot="1">
      <c r="A10" s="50" t="s">
        <v>102</v>
      </c>
      <c r="B10" s="93">
        <v>2</v>
      </c>
      <c r="C10" s="87">
        <v>4</v>
      </c>
      <c r="D10" s="87"/>
      <c r="E10" s="87"/>
      <c r="F10" s="88">
        <v>2</v>
      </c>
      <c r="G10" s="87"/>
      <c r="H10" s="87"/>
      <c r="I10" s="96"/>
      <c r="J10" s="88"/>
      <c r="K10" s="93"/>
      <c r="L10" s="88"/>
      <c r="M10" s="87"/>
      <c r="N10" s="87"/>
      <c r="O10" s="87"/>
      <c r="P10" s="87"/>
      <c r="Q10" s="87"/>
      <c r="R10" s="87"/>
      <c r="S10" s="87"/>
      <c r="T10" s="88"/>
      <c r="U10" s="87"/>
      <c r="V10" s="87"/>
      <c r="W10" s="87"/>
      <c r="X10" s="87"/>
      <c r="Y10" s="87">
        <v>1</v>
      </c>
      <c r="Z10" s="88"/>
      <c r="AA10" s="87">
        <v>1</v>
      </c>
      <c r="AB10" s="87"/>
      <c r="AC10" s="87"/>
      <c r="AD10" s="87">
        <v>1</v>
      </c>
      <c r="AE10" s="87"/>
      <c r="AF10" s="87"/>
      <c r="AG10" s="87"/>
      <c r="AH10" s="87"/>
      <c r="AI10" s="87"/>
      <c r="AJ10" s="92"/>
      <c r="AK10" s="87"/>
      <c r="AL10" s="87"/>
      <c r="AM10" s="88"/>
      <c r="AN10" s="87">
        <v>2</v>
      </c>
      <c r="AO10" s="88"/>
      <c r="AP10" s="87"/>
      <c r="AQ10" s="88"/>
      <c r="AR10" s="87">
        <v>4</v>
      </c>
      <c r="AS10" s="87"/>
      <c r="AT10" s="87">
        <v>1</v>
      </c>
      <c r="AU10" s="87"/>
      <c r="AV10" s="87">
        <v>1</v>
      </c>
      <c r="AW10" s="87"/>
      <c r="AX10" s="87"/>
      <c r="AY10" s="87"/>
      <c r="AZ10" s="87"/>
      <c r="BA10" s="87"/>
      <c r="BB10" s="88">
        <v>3</v>
      </c>
      <c r="BC10" s="87">
        <v>2</v>
      </c>
      <c r="BD10" s="87"/>
      <c r="BE10" s="87"/>
      <c r="BF10" s="92"/>
      <c r="BG10" s="88">
        <f t="shared" si="0"/>
        <v>24</v>
      </c>
      <c r="BH10" s="8"/>
    </row>
    <row r="11" spans="1:60" ht="30" customHeight="1" thickBot="1">
      <c r="A11" s="50" t="s">
        <v>103</v>
      </c>
      <c r="B11" s="93">
        <v>2</v>
      </c>
      <c r="C11" s="87">
        <v>3</v>
      </c>
      <c r="D11" s="87"/>
      <c r="E11" s="87"/>
      <c r="F11" s="88"/>
      <c r="G11" s="87"/>
      <c r="H11" s="87"/>
      <c r="I11" s="87"/>
      <c r="J11" s="88"/>
      <c r="K11" s="93"/>
      <c r="L11" s="88"/>
      <c r="M11" s="87"/>
      <c r="N11" s="87"/>
      <c r="O11" s="87"/>
      <c r="P11" s="87"/>
      <c r="Q11" s="87"/>
      <c r="R11" s="87"/>
      <c r="S11" s="87"/>
      <c r="T11" s="88"/>
      <c r="U11" s="87"/>
      <c r="V11" s="87"/>
      <c r="W11" s="87"/>
      <c r="X11" s="87"/>
      <c r="Y11" s="87">
        <v>1</v>
      </c>
      <c r="Z11" s="88"/>
      <c r="AA11" s="87"/>
      <c r="AB11" s="87"/>
      <c r="AC11" s="87"/>
      <c r="AD11" s="87"/>
      <c r="AE11" s="87"/>
      <c r="AF11" s="87"/>
      <c r="AG11" s="87"/>
      <c r="AH11" s="87"/>
      <c r="AI11" s="87"/>
      <c r="AJ11" s="92"/>
      <c r="AK11" s="87">
        <v>1</v>
      </c>
      <c r="AL11" s="87">
        <v>3</v>
      </c>
      <c r="AM11" s="88"/>
      <c r="AN11" s="87">
        <v>1</v>
      </c>
      <c r="AO11" s="88"/>
      <c r="AP11" s="87"/>
      <c r="AQ11" s="88"/>
      <c r="AR11" s="87">
        <v>2</v>
      </c>
      <c r="AS11" s="87"/>
      <c r="AT11" s="87">
        <v>1</v>
      </c>
      <c r="AU11" s="87"/>
      <c r="AV11" s="87"/>
      <c r="AW11" s="87"/>
      <c r="AX11" s="87"/>
      <c r="AY11" s="87"/>
      <c r="AZ11" s="87"/>
      <c r="BA11" s="87"/>
      <c r="BB11" s="88">
        <v>3</v>
      </c>
      <c r="BC11" s="87">
        <v>1</v>
      </c>
      <c r="BD11" s="87"/>
      <c r="BE11" s="87">
        <v>2</v>
      </c>
      <c r="BF11" s="92"/>
      <c r="BG11" s="95">
        <f t="shared" si="0"/>
        <v>20</v>
      </c>
      <c r="BH11" s="8"/>
    </row>
    <row r="12" spans="1:60" ht="30" customHeight="1" thickBot="1">
      <c r="A12" s="50" t="s">
        <v>104</v>
      </c>
      <c r="B12" s="93">
        <v>2</v>
      </c>
      <c r="C12" s="87">
        <v>1</v>
      </c>
      <c r="D12" s="87"/>
      <c r="E12" s="87"/>
      <c r="F12" s="88"/>
      <c r="G12" s="87"/>
      <c r="H12" s="87"/>
      <c r="I12" s="87"/>
      <c r="J12" s="88"/>
      <c r="K12" s="93"/>
      <c r="L12" s="88"/>
      <c r="M12" s="87"/>
      <c r="N12" s="87"/>
      <c r="O12" s="87"/>
      <c r="P12" s="87"/>
      <c r="Q12" s="87">
        <v>1</v>
      </c>
      <c r="R12" s="87"/>
      <c r="S12" s="87">
        <v>2</v>
      </c>
      <c r="T12" s="88"/>
      <c r="U12" s="87">
        <v>1</v>
      </c>
      <c r="V12" s="87"/>
      <c r="W12" s="87"/>
      <c r="X12" s="87"/>
      <c r="Y12" s="87">
        <v>1</v>
      </c>
      <c r="Z12" s="88"/>
      <c r="AA12" s="87"/>
      <c r="AB12" s="87"/>
      <c r="AC12" s="87"/>
      <c r="AD12" s="87"/>
      <c r="AE12" s="87">
        <v>1</v>
      </c>
      <c r="AF12" s="87"/>
      <c r="AG12" s="87"/>
      <c r="AH12" s="87">
        <v>1</v>
      </c>
      <c r="AI12" s="87"/>
      <c r="AJ12" s="92"/>
      <c r="AK12" s="87"/>
      <c r="AL12" s="87"/>
      <c r="AM12" s="88"/>
      <c r="AN12" s="87">
        <v>1</v>
      </c>
      <c r="AO12" s="88">
        <v>1</v>
      </c>
      <c r="AP12" s="87"/>
      <c r="AQ12" s="88"/>
      <c r="AR12" s="87">
        <v>3</v>
      </c>
      <c r="AS12" s="87"/>
      <c r="AT12" s="87">
        <v>1</v>
      </c>
      <c r="AU12" s="87"/>
      <c r="AV12" s="87">
        <v>2</v>
      </c>
      <c r="AW12" s="87"/>
      <c r="AX12" s="87"/>
      <c r="AY12" s="87"/>
      <c r="AZ12" s="87"/>
      <c r="BA12" s="87"/>
      <c r="BB12" s="88">
        <v>3</v>
      </c>
      <c r="BC12" s="87">
        <v>3</v>
      </c>
      <c r="BD12" s="87"/>
      <c r="BE12" s="87"/>
      <c r="BF12" s="92"/>
      <c r="BG12" s="88">
        <f t="shared" si="0"/>
        <v>24</v>
      </c>
      <c r="BH12" s="8"/>
    </row>
    <row r="13" spans="1:60" ht="30" customHeight="1" thickBot="1">
      <c r="A13" s="50" t="s">
        <v>105</v>
      </c>
      <c r="B13" s="93">
        <v>2</v>
      </c>
      <c r="C13" s="87">
        <v>4</v>
      </c>
      <c r="D13" s="87"/>
      <c r="E13" s="87"/>
      <c r="F13" s="88"/>
      <c r="G13" s="87"/>
      <c r="H13" s="87"/>
      <c r="I13" s="87"/>
      <c r="J13" s="88"/>
      <c r="K13" s="93"/>
      <c r="L13" s="88"/>
      <c r="M13" s="87">
        <v>1</v>
      </c>
      <c r="N13" s="87"/>
      <c r="O13" s="87">
        <v>2</v>
      </c>
      <c r="P13" s="87"/>
      <c r="Q13" s="87">
        <v>1</v>
      </c>
      <c r="R13" s="87"/>
      <c r="S13" s="87">
        <v>2</v>
      </c>
      <c r="T13" s="88"/>
      <c r="U13" s="87">
        <v>1</v>
      </c>
      <c r="V13" s="87">
        <v>3</v>
      </c>
      <c r="W13" s="87"/>
      <c r="X13" s="87"/>
      <c r="Y13" s="87">
        <v>1</v>
      </c>
      <c r="Z13" s="88">
        <v>1</v>
      </c>
      <c r="AA13" s="87">
        <v>1</v>
      </c>
      <c r="AB13" s="87"/>
      <c r="AC13" s="87"/>
      <c r="AD13" s="87"/>
      <c r="AE13" s="87">
        <v>1</v>
      </c>
      <c r="AF13" s="87"/>
      <c r="AG13" s="87"/>
      <c r="AH13" s="87">
        <v>1</v>
      </c>
      <c r="AI13" s="87"/>
      <c r="AJ13" s="92"/>
      <c r="AK13" s="87"/>
      <c r="AL13" s="87"/>
      <c r="AM13" s="88"/>
      <c r="AN13" s="87">
        <v>2</v>
      </c>
      <c r="AO13" s="88"/>
      <c r="AP13" s="87">
        <v>1</v>
      </c>
      <c r="AQ13" s="88"/>
      <c r="AR13" s="87">
        <v>4</v>
      </c>
      <c r="AS13" s="87">
        <v>1</v>
      </c>
      <c r="AT13" s="87">
        <v>1</v>
      </c>
      <c r="AU13" s="87"/>
      <c r="AV13" s="87">
        <v>1</v>
      </c>
      <c r="AW13" s="87"/>
      <c r="AX13" s="87">
        <v>1</v>
      </c>
      <c r="AY13" s="87"/>
      <c r="AZ13" s="87"/>
      <c r="BA13" s="87"/>
      <c r="BB13" s="88">
        <v>3</v>
      </c>
      <c r="BC13" s="87">
        <v>3</v>
      </c>
      <c r="BD13" s="87">
        <v>3</v>
      </c>
      <c r="BE13" s="87">
        <v>2</v>
      </c>
      <c r="BF13" s="92">
        <v>2</v>
      </c>
      <c r="BG13" s="88">
        <f t="shared" si="0"/>
        <v>45</v>
      </c>
      <c r="BH13" s="8"/>
    </row>
    <row r="14" spans="1:60" ht="30" customHeight="1" thickBot="1">
      <c r="A14" s="50" t="s">
        <v>106</v>
      </c>
      <c r="B14" s="93">
        <v>3</v>
      </c>
      <c r="C14" s="87">
        <v>5</v>
      </c>
      <c r="D14" s="87"/>
      <c r="E14" s="87"/>
      <c r="F14" s="88"/>
      <c r="G14" s="87"/>
      <c r="H14" s="87"/>
      <c r="I14" s="87"/>
      <c r="J14" s="88"/>
      <c r="K14" s="93"/>
      <c r="L14" s="88"/>
      <c r="M14" s="87"/>
      <c r="N14" s="87"/>
      <c r="O14" s="87"/>
      <c r="P14" s="87"/>
      <c r="Q14" s="87"/>
      <c r="R14" s="87"/>
      <c r="S14" s="87"/>
      <c r="T14" s="88"/>
      <c r="U14" s="87"/>
      <c r="V14" s="87"/>
      <c r="W14" s="87"/>
      <c r="X14" s="87"/>
      <c r="Y14" s="87">
        <v>1</v>
      </c>
      <c r="Z14" s="88"/>
      <c r="AA14" s="87">
        <v>1</v>
      </c>
      <c r="AB14" s="87"/>
      <c r="AC14" s="87"/>
      <c r="AD14" s="87">
        <v>2</v>
      </c>
      <c r="AE14" s="87"/>
      <c r="AF14" s="87"/>
      <c r="AG14" s="87"/>
      <c r="AH14" s="87"/>
      <c r="AI14" s="87"/>
      <c r="AJ14" s="92"/>
      <c r="AK14" s="87"/>
      <c r="AL14" s="87"/>
      <c r="AM14" s="88"/>
      <c r="AN14" s="87">
        <v>1</v>
      </c>
      <c r="AO14" s="88"/>
      <c r="AP14" s="87"/>
      <c r="AQ14" s="88"/>
      <c r="AR14" s="87">
        <v>4</v>
      </c>
      <c r="AS14" s="87"/>
      <c r="AT14" s="87">
        <v>1</v>
      </c>
      <c r="AU14" s="87"/>
      <c r="AV14" s="87"/>
      <c r="AW14" s="87">
        <v>1</v>
      </c>
      <c r="AX14" s="87"/>
      <c r="AY14" s="87"/>
      <c r="AZ14" s="87"/>
      <c r="BA14" s="87"/>
      <c r="BB14" s="88">
        <v>2</v>
      </c>
      <c r="BC14" s="87">
        <v>2</v>
      </c>
      <c r="BD14" s="87">
        <v>3</v>
      </c>
      <c r="BE14" s="87">
        <v>4</v>
      </c>
      <c r="BF14" s="92">
        <v>3</v>
      </c>
      <c r="BG14" s="88">
        <f t="shared" si="0"/>
        <v>33</v>
      </c>
      <c r="BH14" s="8"/>
    </row>
    <row r="15" spans="1:60" ht="30" customHeight="1" thickBot="1">
      <c r="A15" s="50" t="s">
        <v>107</v>
      </c>
      <c r="B15" s="93">
        <v>2</v>
      </c>
      <c r="C15" s="87">
        <v>1</v>
      </c>
      <c r="D15" s="87"/>
      <c r="E15" s="87"/>
      <c r="F15" s="88">
        <v>1</v>
      </c>
      <c r="G15" s="87"/>
      <c r="H15" s="87"/>
      <c r="I15" s="87"/>
      <c r="J15" s="88"/>
      <c r="K15" s="93"/>
      <c r="L15" s="88"/>
      <c r="M15" s="87"/>
      <c r="N15" s="87"/>
      <c r="O15" s="87"/>
      <c r="P15" s="87"/>
      <c r="Q15" s="87"/>
      <c r="R15" s="87"/>
      <c r="S15" s="87"/>
      <c r="T15" s="88"/>
      <c r="U15" s="87"/>
      <c r="V15" s="87"/>
      <c r="W15" s="87"/>
      <c r="X15" s="87"/>
      <c r="Y15" s="87"/>
      <c r="Z15" s="88"/>
      <c r="AA15" s="87">
        <v>1</v>
      </c>
      <c r="AB15" s="87"/>
      <c r="AC15" s="87"/>
      <c r="AD15" s="87">
        <v>1</v>
      </c>
      <c r="AE15" s="87"/>
      <c r="AF15" s="87"/>
      <c r="AG15" s="87"/>
      <c r="AH15" s="87"/>
      <c r="AI15" s="87"/>
      <c r="AJ15" s="92"/>
      <c r="AK15" s="87"/>
      <c r="AL15" s="87"/>
      <c r="AM15" s="88"/>
      <c r="AN15" s="87">
        <v>1</v>
      </c>
      <c r="AO15" s="88"/>
      <c r="AP15" s="87"/>
      <c r="AQ15" s="88"/>
      <c r="AR15" s="87">
        <v>3</v>
      </c>
      <c r="AS15" s="87">
        <v>1</v>
      </c>
      <c r="AT15" s="87">
        <v>1</v>
      </c>
      <c r="AU15" s="87"/>
      <c r="AV15" s="87">
        <v>3</v>
      </c>
      <c r="AW15" s="87"/>
      <c r="AX15" s="87"/>
      <c r="AY15" s="87"/>
      <c r="AZ15" s="87"/>
      <c r="BA15" s="87"/>
      <c r="BB15" s="88">
        <v>3</v>
      </c>
      <c r="BC15" s="87">
        <v>3</v>
      </c>
      <c r="BD15" s="87">
        <v>3</v>
      </c>
      <c r="BE15" s="87"/>
      <c r="BF15" s="92">
        <v>1</v>
      </c>
      <c r="BG15" s="88">
        <f t="shared" si="0"/>
        <v>25</v>
      </c>
      <c r="BH15" s="8"/>
    </row>
    <row r="16" spans="1:60" ht="30" customHeight="1" thickBot="1">
      <c r="A16" s="50" t="s">
        <v>108</v>
      </c>
      <c r="B16" s="93">
        <v>3</v>
      </c>
      <c r="C16" s="87">
        <v>5</v>
      </c>
      <c r="D16" s="87"/>
      <c r="E16" s="87">
        <v>2</v>
      </c>
      <c r="F16" s="88">
        <v>2</v>
      </c>
      <c r="G16" s="87"/>
      <c r="H16" s="87"/>
      <c r="I16" s="87"/>
      <c r="J16" s="88"/>
      <c r="K16" s="93"/>
      <c r="L16" s="88">
        <v>1</v>
      </c>
      <c r="M16" s="87"/>
      <c r="N16" s="87"/>
      <c r="O16" s="87"/>
      <c r="P16" s="87"/>
      <c r="Q16" s="87">
        <v>1</v>
      </c>
      <c r="R16" s="87">
        <v>3</v>
      </c>
      <c r="S16" s="87"/>
      <c r="T16" s="88"/>
      <c r="U16" s="87"/>
      <c r="V16" s="87"/>
      <c r="W16" s="87"/>
      <c r="X16" s="87"/>
      <c r="Y16" s="87">
        <v>1</v>
      </c>
      <c r="Z16" s="88"/>
      <c r="AA16" s="87">
        <v>1</v>
      </c>
      <c r="AB16" s="87"/>
      <c r="AC16" s="87"/>
      <c r="AD16" s="87"/>
      <c r="AE16" s="87"/>
      <c r="AF16" s="87"/>
      <c r="AG16" s="87"/>
      <c r="AH16" s="87"/>
      <c r="AI16" s="87"/>
      <c r="AJ16" s="92"/>
      <c r="AK16" s="87">
        <v>1</v>
      </c>
      <c r="AL16" s="87"/>
      <c r="AM16" s="88"/>
      <c r="AN16" s="87">
        <v>3</v>
      </c>
      <c r="AO16" s="88">
        <v>1</v>
      </c>
      <c r="AP16" s="87"/>
      <c r="AQ16" s="88"/>
      <c r="AR16" s="87">
        <v>3</v>
      </c>
      <c r="AS16" s="87"/>
      <c r="AT16" s="87">
        <v>1</v>
      </c>
      <c r="AU16" s="87"/>
      <c r="AV16" s="87"/>
      <c r="AW16" s="87"/>
      <c r="AX16" s="87"/>
      <c r="AY16" s="87"/>
      <c r="AZ16" s="87">
        <v>2</v>
      </c>
      <c r="BA16" s="87"/>
      <c r="BB16" s="88">
        <v>3</v>
      </c>
      <c r="BC16" s="87">
        <v>2</v>
      </c>
      <c r="BD16" s="87"/>
      <c r="BE16" s="87">
        <v>2</v>
      </c>
      <c r="BF16" s="92"/>
      <c r="BG16" s="88">
        <f t="shared" si="0"/>
        <v>37</v>
      </c>
      <c r="BH16" s="8"/>
    </row>
    <row r="17" spans="1:60" ht="30" customHeight="1" thickBot="1">
      <c r="A17" s="50" t="s">
        <v>109</v>
      </c>
      <c r="B17" s="93">
        <v>3</v>
      </c>
      <c r="C17" s="87">
        <v>6</v>
      </c>
      <c r="D17" s="87"/>
      <c r="E17" s="87">
        <v>2</v>
      </c>
      <c r="F17" s="88"/>
      <c r="G17" s="87"/>
      <c r="H17" s="87"/>
      <c r="I17" s="87"/>
      <c r="J17" s="88"/>
      <c r="K17" s="93"/>
      <c r="L17" s="88"/>
      <c r="M17" s="87"/>
      <c r="N17" s="87"/>
      <c r="O17" s="87"/>
      <c r="P17" s="87"/>
      <c r="Q17" s="87"/>
      <c r="R17" s="87"/>
      <c r="S17" s="87"/>
      <c r="T17" s="88"/>
      <c r="U17" s="87"/>
      <c r="V17" s="87"/>
      <c r="W17" s="87"/>
      <c r="X17" s="87">
        <v>1</v>
      </c>
      <c r="Y17" s="87"/>
      <c r="Z17" s="88"/>
      <c r="AA17" s="87"/>
      <c r="AB17" s="87"/>
      <c r="AC17" s="87"/>
      <c r="AD17" s="87"/>
      <c r="AE17" s="87"/>
      <c r="AF17" s="87"/>
      <c r="AG17" s="87"/>
      <c r="AH17" s="87"/>
      <c r="AI17" s="87"/>
      <c r="AJ17" s="92"/>
      <c r="AK17" s="87"/>
      <c r="AL17" s="87"/>
      <c r="AM17" s="88"/>
      <c r="AN17" s="87"/>
      <c r="AO17" s="88"/>
      <c r="AP17" s="87"/>
      <c r="AQ17" s="88"/>
      <c r="AR17" s="87">
        <v>3</v>
      </c>
      <c r="AS17" s="87"/>
      <c r="AT17" s="87"/>
      <c r="AU17" s="87"/>
      <c r="AV17" s="87"/>
      <c r="AW17" s="87"/>
      <c r="AX17" s="87"/>
      <c r="AY17" s="87"/>
      <c r="AZ17" s="87"/>
      <c r="BA17" s="87"/>
      <c r="BB17" s="88">
        <v>3</v>
      </c>
      <c r="BC17" s="87">
        <v>2</v>
      </c>
      <c r="BD17" s="87"/>
      <c r="BE17" s="87"/>
      <c r="BF17" s="92"/>
      <c r="BG17" s="88">
        <f t="shared" si="0"/>
        <v>20</v>
      </c>
      <c r="BH17" s="8"/>
    </row>
    <row r="18" spans="1:60" ht="30" customHeight="1" thickBot="1">
      <c r="A18" s="50" t="s">
        <v>110</v>
      </c>
      <c r="B18" s="93">
        <v>2</v>
      </c>
      <c r="C18" s="87">
        <v>1</v>
      </c>
      <c r="D18" s="87"/>
      <c r="E18" s="87"/>
      <c r="F18" s="88"/>
      <c r="G18" s="87"/>
      <c r="H18" s="87"/>
      <c r="I18" s="87"/>
      <c r="J18" s="88"/>
      <c r="K18" s="93"/>
      <c r="L18" s="88"/>
      <c r="M18" s="87"/>
      <c r="N18" s="87"/>
      <c r="O18" s="87"/>
      <c r="P18" s="87"/>
      <c r="Q18" s="87"/>
      <c r="R18" s="87"/>
      <c r="S18" s="87"/>
      <c r="T18" s="88"/>
      <c r="U18" s="87"/>
      <c r="V18" s="87"/>
      <c r="W18" s="87"/>
      <c r="X18" s="87"/>
      <c r="Y18" s="87">
        <v>1</v>
      </c>
      <c r="Z18" s="88"/>
      <c r="AA18" s="87"/>
      <c r="AB18" s="87"/>
      <c r="AC18" s="87"/>
      <c r="AD18" s="87"/>
      <c r="AE18" s="87"/>
      <c r="AF18" s="87"/>
      <c r="AG18" s="87"/>
      <c r="AH18" s="87"/>
      <c r="AI18" s="87"/>
      <c r="AJ18" s="92"/>
      <c r="AK18" s="87"/>
      <c r="AL18" s="87"/>
      <c r="AM18" s="88"/>
      <c r="AN18" s="87"/>
      <c r="AO18" s="88"/>
      <c r="AP18" s="87">
        <v>1</v>
      </c>
      <c r="AQ18" s="88"/>
      <c r="AR18" s="87">
        <v>2</v>
      </c>
      <c r="AS18" s="87">
        <v>1</v>
      </c>
      <c r="AT18" s="87"/>
      <c r="AU18" s="87"/>
      <c r="AV18" s="87"/>
      <c r="AW18" s="87"/>
      <c r="AX18" s="87"/>
      <c r="AY18" s="87"/>
      <c r="AZ18" s="87"/>
      <c r="BA18" s="87"/>
      <c r="BB18" s="88">
        <v>2</v>
      </c>
      <c r="BC18" s="87">
        <v>1</v>
      </c>
      <c r="BD18" s="87"/>
      <c r="BE18" s="87">
        <v>2</v>
      </c>
      <c r="BF18" s="92"/>
      <c r="BG18" s="88">
        <f t="shared" si="0"/>
        <v>13</v>
      </c>
      <c r="BH18" s="8"/>
    </row>
    <row r="19" spans="1:60" ht="30" customHeight="1" thickBot="1">
      <c r="A19" s="50" t="s">
        <v>111</v>
      </c>
      <c r="B19" s="93">
        <v>1</v>
      </c>
      <c r="C19" s="87"/>
      <c r="D19" s="87"/>
      <c r="E19" s="87"/>
      <c r="F19" s="88"/>
      <c r="G19" s="87"/>
      <c r="H19" s="87"/>
      <c r="I19" s="87"/>
      <c r="J19" s="88"/>
      <c r="K19" s="93"/>
      <c r="L19" s="88"/>
      <c r="M19" s="87"/>
      <c r="N19" s="87"/>
      <c r="O19" s="87"/>
      <c r="P19" s="87"/>
      <c r="Q19" s="87">
        <v>1</v>
      </c>
      <c r="R19" s="87"/>
      <c r="S19" s="87"/>
      <c r="T19" s="88"/>
      <c r="U19" s="87"/>
      <c r="V19" s="87"/>
      <c r="W19" s="87"/>
      <c r="X19" s="87"/>
      <c r="Y19" s="87">
        <v>1</v>
      </c>
      <c r="Z19" s="88"/>
      <c r="AA19" s="87"/>
      <c r="AB19" s="87"/>
      <c r="AC19" s="87"/>
      <c r="AD19" s="87"/>
      <c r="AE19" s="87"/>
      <c r="AF19" s="87"/>
      <c r="AG19" s="87"/>
      <c r="AH19" s="87"/>
      <c r="AI19" s="87"/>
      <c r="AJ19" s="92"/>
      <c r="AK19" s="87"/>
      <c r="AL19" s="87"/>
      <c r="AM19" s="88"/>
      <c r="AN19" s="87">
        <v>1</v>
      </c>
      <c r="AO19" s="88"/>
      <c r="AP19" s="87"/>
      <c r="AQ19" s="88"/>
      <c r="AR19" s="87">
        <v>2</v>
      </c>
      <c r="AS19" s="87">
        <v>1</v>
      </c>
      <c r="AT19" s="87"/>
      <c r="AU19" s="87"/>
      <c r="AV19" s="87"/>
      <c r="AW19" s="87"/>
      <c r="AX19" s="87"/>
      <c r="AY19" s="87"/>
      <c r="AZ19" s="87"/>
      <c r="BA19" s="87"/>
      <c r="BB19" s="88">
        <v>2</v>
      </c>
      <c r="BC19" s="87">
        <v>1</v>
      </c>
      <c r="BD19" s="87"/>
      <c r="BE19" s="87"/>
      <c r="BF19" s="92">
        <v>1</v>
      </c>
      <c r="BG19" s="88">
        <f t="shared" si="0"/>
        <v>11</v>
      </c>
      <c r="BH19" s="8"/>
    </row>
    <row r="20" spans="1:60" ht="30" customHeight="1" thickBot="1">
      <c r="A20" s="50" t="s">
        <v>112</v>
      </c>
      <c r="B20" s="93">
        <v>2</v>
      </c>
      <c r="C20" s="87">
        <v>1</v>
      </c>
      <c r="D20" s="87"/>
      <c r="E20" s="87"/>
      <c r="F20" s="88"/>
      <c r="G20" s="87"/>
      <c r="H20" s="87"/>
      <c r="I20" s="87"/>
      <c r="J20" s="88"/>
      <c r="K20" s="93"/>
      <c r="L20" s="88"/>
      <c r="M20" s="87"/>
      <c r="N20" s="87"/>
      <c r="O20" s="87"/>
      <c r="P20" s="87"/>
      <c r="Q20" s="87"/>
      <c r="R20" s="87"/>
      <c r="S20" s="87"/>
      <c r="T20" s="88"/>
      <c r="U20" s="87"/>
      <c r="V20" s="87"/>
      <c r="W20" s="87"/>
      <c r="X20" s="87"/>
      <c r="Y20" s="87"/>
      <c r="Z20" s="88"/>
      <c r="AA20" s="87"/>
      <c r="AB20" s="87"/>
      <c r="AC20" s="87"/>
      <c r="AD20" s="87"/>
      <c r="AE20" s="87"/>
      <c r="AF20" s="87"/>
      <c r="AG20" s="87"/>
      <c r="AH20" s="87"/>
      <c r="AI20" s="87"/>
      <c r="AJ20" s="92"/>
      <c r="AK20" s="87"/>
      <c r="AL20" s="87"/>
      <c r="AM20" s="88"/>
      <c r="AN20" s="87">
        <v>1</v>
      </c>
      <c r="AO20" s="88"/>
      <c r="AP20" s="87"/>
      <c r="AQ20" s="88"/>
      <c r="AR20" s="87">
        <v>4</v>
      </c>
      <c r="AS20" s="87"/>
      <c r="AT20" s="87"/>
      <c r="AU20" s="87"/>
      <c r="AV20" s="87"/>
      <c r="AW20" s="87"/>
      <c r="AX20" s="87"/>
      <c r="AY20" s="87"/>
      <c r="AZ20" s="87"/>
      <c r="BA20" s="87"/>
      <c r="BB20" s="88">
        <v>3</v>
      </c>
      <c r="BC20" s="87">
        <v>2</v>
      </c>
      <c r="BD20" s="87"/>
      <c r="BE20" s="87"/>
      <c r="BF20" s="92"/>
      <c r="BG20" s="88">
        <f t="shared" si="0"/>
        <v>13</v>
      </c>
      <c r="BH20" s="8"/>
    </row>
    <row r="21" spans="1:60" ht="30" customHeight="1" thickBot="1">
      <c r="A21" s="50" t="s">
        <v>113</v>
      </c>
      <c r="B21" s="93">
        <v>2</v>
      </c>
      <c r="C21" s="87">
        <v>4</v>
      </c>
      <c r="D21" s="87"/>
      <c r="E21" s="87">
        <v>2</v>
      </c>
      <c r="F21" s="88"/>
      <c r="G21" s="87"/>
      <c r="H21" s="87"/>
      <c r="I21" s="87"/>
      <c r="J21" s="88"/>
      <c r="K21" s="93"/>
      <c r="L21" s="88"/>
      <c r="M21" s="87"/>
      <c r="N21" s="87"/>
      <c r="O21" s="87"/>
      <c r="P21" s="87"/>
      <c r="Q21" s="87"/>
      <c r="R21" s="87"/>
      <c r="S21" s="87"/>
      <c r="T21" s="88"/>
      <c r="U21" s="87"/>
      <c r="V21" s="87"/>
      <c r="W21" s="87"/>
      <c r="X21" s="87"/>
      <c r="Y21" s="87"/>
      <c r="Z21" s="88"/>
      <c r="AA21" s="87"/>
      <c r="AB21" s="87"/>
      <c r="AC21" s="87"/>
      <c r="AD21" s="87"/>
      <c r="AE21" s="87"/>
      <c r="AF21" s="87"/>
      <c r="AG21" s="87"/>
      <c r="AH21" s="87"/>
      <c r="AI21" s="87"/>
      <c r="AJ21" s="92"/>
      <c r="AK21" s="87"/>
      <c r="AL21" s="87"/>
      <c r="AM21" s="88"/>
      <c r="AN21" s="87"/>
      <c r="AO21" s="88"/>
      <c r="AP21" s="87"/>
      <c r="AQ21" s="88"/>
      <c r="AR21" s="87">
        <v>3</v>
      </c>
      <c r="AS21" s="87"/>
      <c r="AT21" s="87"/>
      <c r="AU21" s="87"/>
      <c r="AV21" s="87"/>
      <c r="AW21" s="87"/>
      <c r="AX21" s="87"/>
      <c r="AY21" s="87"/>
      <c r="AZ21" s="87"/>
      <c r="BA21" s="87"/>
      <c r="BB21" s="88">
        <v>3</v>
      </c>
      <c r="BC21" s="87">
        <v>1</v>
      </c>
      <c r="BD21" s="87"/>
      <c r="BE21" s="87"/>
      <c r="BF21" s="92"/>
      <c r="BG21" s="88">
        <f t="shared" si="0"/>
        <v>15</v>
      </c>
      <c r="BH21" s="8"/>
    </row>
    <row r="22" spans="1:60" ht="30" customHeight="1" thickBot="1">
      <c r="A22" s="50" t="s">
        <v>114</v>
      </c>
      <c r="B22" s="93">
        <v>2</v>
      </c>
      <c r="C22" s="87">
        <v>4</v>
      </c>
      <c r="D22" s="87"/>
      <c r="E22" s="87"/>
      <c r="F22" s="88"/>
      <c r="G22" s="87"/>
      <c r="H22" s="87"/>
      <c r="I22" s="87"/>
      <c r="J22" s="88"/>
      <c r="K22" s="93"/>
      <c r="L22" s="88"/>
      <c r="M22" s="87"/>
      <c r="N22" s="87"/>
      <c r="O22" s="87"/>
      <c r="P22" s="87"/>
      <c r="Q22" s="87">
        <v>1</v>
      </c>
      <c r="R22" s="87">
        <v>3</v>
      </c>
      <c r="S22" s="87"/>
      <c r="T22" s="88"/>
      <c r="U22" s="87"/>
      <c r="V22" s="87"/>
      <c r="W22" s="87"/>
      <c r="X22" s="87"/>
      <c r="Y22" s="87">
        <v>1</v>
      </c>
      <c r="Z22" s="88"/>
      <c r="AA22" s="87"/>
      <c r="AB22" s="87"/>
      <c r="AC22" s="87"/>
      <c r="AD22" s="87"/>
      <c r="AE22" s="87"/>
      <c r="AF22" s="87"/>
      <c r="AG22" s="87"/>
      <c r="AH22" s="87"/>
      <c r="AI22" s="87"/>
      <c r="AJ22" s="92"/>
      <c r="AK22" s="87"/>
      <c r="AL22" s="87"/>
      <c r="AM22" s="88"/>
      <c r="AN22" s="87">
        <v>3</v>
      </c>
      <c r="AO22" s="88"/>
      <c r="AP22" s="87">
        <v>1</v>
      </c>
      <c r="AQ22" s="88">
        <v>3</v>
      </c>
      <c r="AR22" s="87">
        <v>4</v>
      </c>
      <c r="AS22" s="87">
        <v>1</v>
      </c>
      <c r="AT22" s="87">
        <v>1</v>
      </c>
      <c r="AU22" s="87"/>
      <c r="AV22" s="87">
        <v>1</v>
      </c>
      <c r="AW22" s="87"/>
      <c r="AX22" s="87"/>
      <c r="AY22" s="87"/>
      <c r="AZ22" s="87"/>
      <c r="BA22" s="87"/>
      <c r="BB22" s="88">
        <v>2</v>
      </c>
      <c r="BC22" s="87">
        <v>1</v>
      </c>
      <c r="BD22" s="87"/>
      <c r="BE22" s="87"/>
      <c r="BF22" s="92"/>
      <c r="BG22" s="88">
        <f t="shared" si="0"/>
        <v>28</v>
      </c>
      <c r="BH22" s="8"/>
    </row>
    <row r="23" spans="1:60" ht="30" customHeight="1" thickBot="1">
      <c r="A23" s="114" t="s">
        <v>140</v>
      </c>
      <c r="B23" s="93">
        <v>3</v>
      </c>
      <c r="C23" s="87">
        <v>11</v>
      </c>
      <c r="D23" s="87">
        <v>6</v>
      </c>
      <c r="E23" s="87">
        <v>2</v>
      </c>
      <c r="F23" s="88"/>
      <c r="G23" s="87">
        <v>1</v>
      </c>
      <c r="H23" s="87"/>
      <c r="I23" s="87"/>
      <c r="J23" s="88">
        <v>3</v>
      </c>
      <c r="K23" s="93">
        <v>1</v>
      </c>
      <c r="L23" s="88"/>
      <c r="M23" s="87">
        <v>1</v>
      </c>
      <c r="N23" s="87"/>
      <c r="O23" s="87"/>
      <c r="P23" s="87">
        <v>1</v>
      </c>
      <c r="Q23" s="87">
        <v>1</v>
      </c>
      <c r="R23" s="87">
        <v>1</v>
      </c>
      <c r="S23" s="87"/>
      <c r="T23" s="88"/>
      <c r="U23" s="87"/>
      <c r="V23" s="87"/>
      <c r="W23" s="87"/>
      <c r="X23" s="87"/>
      <c r="Y23" s="87">
        <v>1</v>
      </c>
      <c r="Z23" s="88"/>
      <c r="AA23" s="87">
        <v>1</v>
      </c>
      <c r="AB23" s="87"/>
      <c r="AC23" s="87">
        <v>2</v>
      </c>
      <c r="AD23" s="87"/>
      <c r="AE23" s="87">
        <v>1</v>
      </c>
      <c r="AF23" s="87"/>
      <c r="AG23" s="87"/>
      <c r="AH23" s="87"/>
      <c r="AI23" s="87"/>
      <c r="AJ23" s="92"/>
      <c r="AK23" s="87"/>
      <c r="AL23" s="87"/>
      <c r="AM23" s="88"/>
      <c r="AN23" s="87"/>
      <c r="AO23" s="88"/>
      <c r="AP23" s="87"/>
      <c r="AQ23" s="88"/>
      <c r="AR23" s="87">
        <v>2</v>
      </c>
      <c r="AS23" s="87"/>
      <c r="AT23" s="87">
        <v>1</v>
      </c>
      <c r="AU23" s="87"/>
      <c r="AV23" s="87">
        <v>2</v>
      </c>
      <c r="AW23" s="87"/>
      <c r="AX23" s="87"/>
      <c r="AY23" s="87"/>
      <c r="AZ23" s="87">
        <v>1</v>
      </c>
      <c r="BA23" s="87"/>
      <c r="BB23" s="88">
        <v>2</v>
      </c>
      <c r="BC23" s="87">
        <v>2</v>
      </c>
      <c r="BD23" s="87">
        <v>3</v>
      </c>
      <c r="BE23" s="87"/>
      <c r="BF23" s="92"/>
      <c r="BG23" s="88">
        <f t="shared" si="0"/>
        <v>49</v>
      </c>
      <c r="BH23" s="8"/>
    </row>
    <row r="24" spans="1:60" ht="30" customHeight="1" thickBot="1" thickTop="1">
      <c r="A24" s="50" t="s">
        <v>115</v>
      </c>
      <c r="B24" s="93">
        <v>3</v>
      </c>
      <c r="C24" s="87">
        <v>7</v>
      </c>
      <c r="D24" s="87"/>
      <c r="E24" s="87">
        <v>4</v>
      </c>
      <c r="F24" s="88">
        <v>2</v>
      </c>
      <c r="G24" s="87"/>
      <c r="H24" s="87"/>
      <c r="I24" s="87"/>
      <c r="J24" s="88"/>
      <c r="K24" s="93"/>
      <c r="L24" s="88"/>
      <c r="M24" s="87"/>
      <c r="N24" s="87"/>
      <c r="O24" s="87"/>
      <c r="P24" s="87"/>
      <c r="Q24" s="87"/>
      <c r="R24" s="87"/>
      <c r="S24" s="87"/>
      <c r="T24" s="88"/>
      <c r="U24" s="87"/>
      <c r="V24" s="87"/>
      <c r="W24" s="87"/>
      <c r="X24" s="87"/>
      <c r="Y24" s="87"/>
      <c r="Z24" s="88"/>
      <c r="AA24" s="87"/>
      <c r="AB24" s="87"/>
      <c r="AC24" s="87"/>
      <c r="AD24" s="87"/>
      <c r="AE24" s="87"/>
      <c r="AF24" s="87"/>
      <c r="AG24" s="87"/>
      <c r="AH24" s="87"/>
      <c r="AI24" s="87"/>
      <c r="AJ24" s="92"/>
      <c r="AK24" s="87"/>
      <c r="AL24" s="87"/>
      <c r="AM24" s="88"/>
      <c r="AN24" s="87">
        <v>1</v>
      </c>
      <c r="AO24" s="88">
        <v>1</v>
      </c>
      <c r="AP24" s="87"/>
      <c r="AQ24" s="88"/>
      <c r="AR24" s="87">
        <v>3</v>
      </c>
      <c r="AS24" s="87"/>
      <c r="AT24" s="87"/>
      <c r="AU24" s="87"/>
      <c r="AV24" s="87"/>
      <c r="AW24" s="87"/>
      <c r="AX24" s="87"/>
      <c r="AY24" s="87"/>
      <c r="AZ24" s="87"/>
      <c r="BA24" s="87"/>
      <c r="BB24" s="88">
        <v>2</v>
      </c>
      <c r="BC24" s="87">
        <v>1</v>
      </c>
      <c r="BD24" s="87">
        <v>3</v>
      </c>
      <c r="BE24" s="87"/>
      <c r="BF24" s="92"/>
      <c r="BG24" s="88">
        <f t="shared" si="0"/>
        <v>27</v>
      </c>
      <c r="BH24" s="8"/>
    </row>
    <row r="25" spans="1:60" ht="30" customHeight="1" thickBot="1">
      <c r="A25" s="50" t="s">
        <v>116</v>
      </c>
      <c r="B25" s="93">
        <v>2</v>
      </c>
      <c r="C25" s="87">
        <v>10</v>
      </c>
      <c r="D25" s="87"/>
      <c r="E25" s="87">
        <v>4</v>
      </c>
      <c r="F25" s="88">
        <v>1</v>
      </c>
      <c r="G25" s="87"/>
      <c r="H25" s="87"/>
      <c r="I25" s="87"/>
      <c r="J25" s="88"/>
      <c r="K25" s="93"/>
      <c r="L25" s="88"/>
      <c r="M25" s="87"/>
      <c r="N25" s="87"/>
      <c r="O25" s="87"/>
      <c r="P25" s="87"/>
      <c r="Q25" s="87"/>
      <c r="R25" s="87"/>
      <c r="S25" s="87"/>
      <c r="T25" s="88"/>
      <c r="U25" s="87"/>
      <c r="V25" s="87"/>
      <c r="W25" s="87"/>
      <c r="X25" s="87"/>
      <c r="Y25" s="87">
        <v>1</v>
      </c>
      <c r="Z25" s="88"/>
      <c r="AA25" s="87">
        <v>1</v>
      </c>
      <c r="AB25" s="87"/>
      <c r="AC25" s="87"/>
      <c r="AD25" s="87"/>
      <c r="AE25" s="87">
        <v>1</v>
      </c>
      <c r="AF25" s="87"/>
      <c r="AG25" s="87"/>
      <c r="AH25" s="87"/>
      <c r="AI25" s="87"/>
      <c r="AJ25" s="92"/>
      <c r="AK25" s="87">
        <v>1</v>
      </c>
      <c r="AL25" s="87">
        <v>3</v>
      </c>
      <c r="AM25" s="88"/>
      <c r="AN25" s="87">
        <v>2</v>
      </c>
      <c r="AO25" s="88"/>
      <c r="AP25" s="87"/>
      <c r="AQ25" s="88"/>
      <c r="AR25" s="87">
        <v>3</v>
      </c>
      <c r="AS25" s="87"/>
      <c r="AT25" s="87">
        <v>1</v>
      </c>
      <c r="AU25" s="87"/>
      <c r="AV25" s="87"/>
      <c r="AW25" s="87"/>
      <c r="AX25" s="87"/>
      <c r="AY25" s="87"/>
      <c r="AZ25" s="87"/>
      <c r="BA25" s="87"/>
      <c r="BB25" s="88">
        <v>2</v>
      </c>
      <c r="BC25" s="87">
        <v>3</v>
      </c>
      <c r="BD25" s="87">
        <v>6</v>
      </c>
      <c r="BE25" s="87">
        <v>4</v>
      </c>
      <c r="BF25" s="92"/>
      <c r="BG25" s="88">
        <f t="shared" si="0"/>
        <v>45</v>
      </c>
      <c r="BH25" s="8"/>
    </row>
    <row r="26" spans="1:60" ht="30" customHeight="1" thickBot="1">
      <c r="A26" s="50" t="s">
        <v>117</v>
      </c>
      <c r="B26" s="93">
        <v>1</v>
      </c>
      <c r="C26" s="87"/>
      <c r="D26" s="87"/>
      <c r="E26" s="87"/>
      <c r="F26" s="88"/>
      <c r="G26" s="87"/>
      <c r="H26" s="87"/>
      <c r="I26" s="87"/>
      <c r="J26" s="88"/>
      <c r="K26" s="93"/>
      <c r="L26" s="88"/>
      <c r="M26" s="87"/>
      <c r="N26" s="87"/>
      <c r="O26" s="87"/>
      <c r="P26" s="87"/>
      <c r="Q26" s="87"/>
      <c r="R26" s="87"/>
      <c r="S26" s="87"/>
      <c r="T26" s="88"/>
      <c r="U26" s="87"/>
      <c r="V26" s="87"/>
      <c r="W26" s="87"/>
      <c r="X26" s="87"/>
      <c r="Y26" s="87">
        <v>1</v>
      </c>
      <c r="Z26" s="88"/>
      <c r="AA26" s="87"/>
      <c r="AB26" s="87"/>
      <c r="AC26" s="87"/>
      <c r="AD26" s="87"/>
      <c r="AE26" s="87"/>
      <c r="AF26" s="87"/>
      <c r="AG26" s="87"/>
      <c r="AH26" s="87"/>
      <c r="AI26" s="87"/>
      <c r="AJ26" s="92"/>
      <c r="AK26" s="87"/>
      <c r="AL26" s="87"/>
      <c r="AM26" s="88"/>
      <c r="AN26" s="87"/>
      <c r="AO26" s="88"/>
      <c r="AP26" s="87"/>
      <c r="AQ26" s="88"/>
      <c r="AR26" s="87">
        <v>4</v>
      </c>
      <c r="AS26" s="87">
        <v>1</v>
      </c>
      <c r="AT26" s="87">
        <v>1</v>
      </c>
      <c r="AU26" s="87"/>
      <c r="AV26" s="87"/>
      <c r="AW26" s="87"/>
      <c r="AX26" s="87"/>
      <c r="AY26" s="87"/>
      <c r="AZ26" s="87"/>
      <c r="BA26" s="87"/>
      <c r="BB26" s="88">
        <v>3</v>
      </c>
      <c r="BC26" s="87">
        <v>2</v>
      </c>
      <c r="BD26" s="87"/>
      <c r="BE26" s="87"/>
      <c r="BF26" s="92"/>
      <c r="BG26" s="88">
        <f t="shared" si="0"/>
        <v>13</v>
      </c>
      <c r="BH26" s="8"/>
    </row>
    <row r="27" spans="1:60" ht="30" customHeight="1" thickBot="1">
      <c r="A27" s="50" t="s">
        <v>118</v>
      </c>
      <c r="B27" s="93">
        <v>3</v>
      </c>
      <c r="C27" s="87">
        <v>8</v>
      </c>
      <c r="D27" s="87">
        <v>6</v>
      </c>
      <c r="E27" s="87"/>
      <c r="F27" s="88"/>
      <c r="G27" s="87">
        <v>2</v>
      </c>
      <c r="H27" s="87"/>
      <c r="I27" s="87"/>
      <c r="J27" s="88">
        <v>3</v>
      </c>
      <c r="K27" s="93"/>
      <c r="L27" s="88"/>
      <c r="M27" s="87"/>
      <c r="N27" s="87"/>
      <c r="O27" s="87"/>
      <c r="P27" s="87"/>
      <c r="Q27" s="87"/>
      <c r="R27" s="87"/>
      <c r="S27" s="87"/>
      <c r="T27" s="88"/>
      <c r="U27" s="87"/>
      <c r="V27" s="87"/>
      <c r="W27" s="87"/>
      <c r="X27" s="87"/>
      <c r="Y27" s="87">
        <v>1</v>
      </c>
      <c r="Z27" s="88"/>
      <c r="AA27" s="87">
        <v>1</v>
      </c>
      <c r="AB27" s="87">
        <v>3</v>
      </c>
      <c r="AC27" s="87"/>
      <c r="AD27" s="87"/>
      <c r="AE27" s="87">
        <v>1</v>
      </c>
      <c r="AF27" s="87">
        <v>3</v>
      </c>
      <c r="AG27" s="87"/>
      <c r="AH27" s="87"/>
      <c r="AI27" s="87">
        <v>1</v>
      </c>
      <c r="AJ27" s="92">
        <v>3</v>
      </c>
      <c r="AK27" s="87">
        <v>1</v>
      </c>
      <c r="AL27" s="87">
        <v>3</v>
      </c>
      <c r="AM27" s="88"/>
      <c r="AN27" s="87"/>
      <c r="AO27" s="88">
        <v>1</v>
      </c>
      <c r="AP27" s="87"/>
      <c r="AQ27" s="88"/>
      <c r="AR27" s="87">
        <v>3</v>
      </c>
      <c r="AS27" s="87">
        <v>1</v>
      </c>
      <c r="AT27" s="87">
        <v>1</v>
      </c>
      <c r="AU27" s="87"/>
      <c r="AV27" s="87"/>
      <c r="AW27" s="87"/>
      <c r="AX27" s="87"/>
      <c r="AY27" s="87"/>
      <c r="AZ27" s="87"/>
      <c r="BA27" s="87"/>
      <c r="BB27" s="88">
        <v>3</v>
      </c>
      <c r="BC27" s="87">
        <v>1</v>
      </c>
      <c r="BD27" s="87"/>
      <c r="BE27" s="87"/>
      <c r="BF27" s="92">
        <v>1</v>
      </c>
      <c r="BG27" s="88">
        <f t="shared" si="0"/>
        <v>50</v>
      </c>
      <c r="BH27" s="8"/>
    </row>
    <row r="28" spans="1:60" ht="30" customHeight="1" thickBot="1">
      <c r="A28" s="50" t="s">
        <v>119</v>
      </c>
      <c r="B28" s="93">
        <v>2</v>
      </c>
      <c r="C28" s="87">
        <v>6</v>
      </c>
      <c r="D28" s="87"/>
      <c r="E28" s="87">
        <v>6</v>
      </c>
      <c r="F28" s="88"/>
      <c r="G28" s="87"/>
      <c r="H28" s="87"/>
      <c r="I28" s="87"/>
      <c r="J28" s="88"/>
      <c r="K28" s="93"/>
      <c r="L28" s="88"/>
      <c r="M28" s="87"/>
      <c r="N28" s="87"/>
      <c r="O28" s="87"/>
      <c r="P28" s="87"/>
      <c r="Q28" s="87"/>
      <c r="R28" s="87"/>
      <c r="S28" s="87"/>
      <c r="T28" s="88"/>
      <c r="U28" s="87"/>
      <c r="V28" s="87"/>
      <c r="W28" s="87"/>
      <c r="X28" s="87"/>
      <c r="Y28" s="87">
        <v>1</v>
      </c>
      <c r="Z28" s="88"/>
      <c r="AA28" s="87">
        <v>1</v>
      </c>
      <c r="AB28" s="87">
        <v>3</v>
      </c>
      <c r="AC28" s="87"/>
      <c r="AD28" s="87"/>
      <c r="AE28" s="87">
        <v>1</v>
      </c>
      <c r="AF28" s="87">
        <v>3</v>
      </c>
      <c r="AG28" s="87"/>
      <c r="AH28" s="87"/>
      <c r="AI28" s="87"/>
      <c r="AJ28" s="92"/>
      <c r="AK28" s="87"/>
      <c r="AL28" s="87"/>
      <c r="AM28" s="88"/>
      <c r="AN28" s="87">
        <v>3</v>
      </c>
      <c r="AO28" s="88"/>
      <c r="AP28" s="87"/>
      <c r="AQ28" s="88"/>
      <c r="AR28" s="87">
        <v>4</v>
      </c>
      <c r="AS28" s="87"/>
      <c r="AT28" s="87">
        <v>1</v>
      </c>
      <c r="AU28" s="87"/>
      <c r="AV28" s="87"/>
      <c r="AW28" s="87"/>
      <c r="AX28" s="87"/>
      <c r="AY28" s="87"/>
      <c r="AZ28" s="87"/>
      <c r="BA28" s="87"/>
      <c r="BB28" s="88">
        <v>3</v>
      </c>
      <c r="BC28" s="87">
        <v>1</v>
      </c>
      <c r="BD28" s="87"/>
      <c r="BE28" s="87"/>
      <c r="BF28" s="92"/>
      <c r="BG28" s="88">
        <f t="shared" si="0"/>
        <v>35</v>
      </c>
      <c r="BH28" s="8"/>
    </row>
    <row r="29" spans="1:60" ht="30" customHeight="1" thickBot="1">
      <c r="A29" s="50" t="s">
        <v>120</v>
      </c>
      <c r="B29" s="93">
        <v>3</v>
      </c>
      <c r="C29" s="87">
        <v>5</v>
      </c>
      <c r="D29" s="87">
        <v>3</v>
      </c>
      <c r="E29" s="87"/>
      <c r="F29" s="88">
        <v>1</v>
      </c>
      <c r="G29" s="87">
        <v>1</v>
      </c>
      <c r="H29" s="87"/>
      <c r="I29" s="87">
        <v>4</v>
      </c>
      <c r="J29" s="88"/>
      <c r="K29" s="93"/>
      <c r="L29" s="88"/>
      <c r="M29" s="87"/>
      <c r="N29" s="87"/>
      <c r="O29" s="87"/>
      <c r="P29" s="87"/>
      <c r="Q29" s="87"/>
      <c r="R29" s="87"/>
      <c r="S29" s="87"/>
      <c r="T29" s="88"/>
      <c r="U29" s="87"/>
      <c r="V29" s="87"/>
      <c r="W29" s="87"/>
      <c r="X29" s="87"/>
      <c r="Y29" s="87">
        <v>1</v>
      </c>
      <c r="Z29" s="88"/>
      <c r="AA29" s="87"/>
      <c r="AB29" s="87"/>
      <c r="AC29" s="87"/>
      <c r="AD29" s="87"/>
      <c r="AE29" s="87">
        <v>1</v>
      </c>
      <c r="AF29" s="87"/>
      <c r="AG29" s="87">
        <v>2</v>
      </c>
      <c r="AH29" s="87"/>
      <c r="AI29" s="87"/>
      <c r="AJ29" s="92"/>
      <c r="AK29" s="87"/>
      <c r="AL29" s="87"/>
      <c r="AM29" s="88"/>
      <c r="AN29" s="87"/>
      <c r="AO29" s="88">
        <v>1</v>
      </c>
      <c r="AP29" s="87"/>
      <c r="AQ29" s="88"/>
      <c r="AR29" s="87">
        <v>4</v>
      </c>
      <c r="AS29" s="87"/>
      <c r="AT29" s="87">
        <v>1</v>
      </c>
      <c r="AU29" s="87"/>
      <c r="AV29" s="87">
        <v>2</v>
      </c>
      <c r="AW29" s="87"/>
      <c r="AX29" s="87"/>
      <c r="AY29" s="87"/>
      <c r="AZ29" s="87"/>
      <c r="BA29" s="87"/>
      <c r="BB29" s="88">
        <v>4</v>
      </c>
      <c r="BC29" s="87">
        <v>1</v>
      </c>
      <c r="BD29" s="87"/>
      <c r="BE29" s="87">
        <v>2</v>
      </c>
      <c r="BF29" s="92"/>
      <c r="BG29" s="88">
        <f t="shared" si="0"/>
        <v>36</v>
      </c>
      <c r="BH29" s="8"/>
    </row>
    <row r="30" spans="1:60" ht="30" customHeight="1" thickBot="1">
      <c r="A30" s="50" t="s">
        <v>121</v>
      </c>
      <c r="B30" s="93">
        <v>2</v>
      </c>
      <c r="C30" s="87">
        <v>3</v>
      </c>
      <c r="D30" s="87"/>
      <c r="E30" s="87"/>
      <c r="F30" s="88"/>
      <c r="G30" s="87"/>
      <c r="H30" s="87"/>
      <c r="I30" s="87"/>
      <c r="J30" s="88"/>
      <c r="K30" s="93"/>
      <c r="L30" s="88"/>
      <c r="M30" s="87"/>
      <c r="N30" s="87"/>
      <c r="O30" s="87"/>
      <c r="P30" s="87"/>
      <c r="Q30" s="87"/>
      <c r="R30" s="87"/>
      <c r="S30" s="87"/>
      <c r="T30" s="88"/>
      <c r="U30" s="87"/>
      <c r="V30" s="87"/>
      <c r="W30" s="87"/>
      <c r="X30" s="87"/>
      <c r="Y30" s="87"/>
      <c r="Z30" s="88"/>
      <c r="AA30" s="87"/>
      <c r="AB30" s="87"/>
      <c r="AC30" s="87"/>
      <c r="AD30" s="87"/>
      <c r="AE30" s="87"/>
      <c r="AF30" s="87"/>
      <c r="AG30" s="87"/>
      <c r="AH30" s="87"/>
      <c r="AI30" s="87"/>
      <c r="AJ30" s="92"/>
      <c r="AK30" s="87"/>
      <c r="AL30" s="87"/>
      <c r="AM30" s="88"/>
      <c r="AN30" s="87"/>
      <c r="AO30" s="88"/>
      <c r="AP30" s="87"/>
      <c r="AQ30" s="88"/>
      <c r="AR30" s="87">
        <v>3</v>
      </c>
      <c r="AS30" s="87"/>
      <c r="AT30" s="87"/>
      <c r="AU30" s="87"/>
      <c r="AV30" s="87"/>
      <c r="AW30" s="87"/>
      <c r="AX30" s="87"/>
      <c r="AY30" s="87"/>
      <c r="AZ30" s="87"/>
      <c r="BA30" s="87">
        <v>1</v>
      </c>
      <c r="BB30" s="88">
        <v>2</v>
      </c>
      <c r="BC30" s="87">
        <v>2</v>
      </c>
      <c r="BD30" s="87"/>
      <c r="BE30" s="87"/>
      <c r="BF30" s="92"/>
      <c r="BG30" s="95">
        <f t="shared" si="0"/>
        <v>13</v>
      </c>
      <c r="BH30" s="8"/>
    </row>
    <row r="31" spans="1:60" ht="30" customHeight="1" thickBot="1">
      <c r="A31" s="50" t="s">
        <v>122</v>
      </c>
      <c r="B31" s="93">
        <v>3</v>
      </c>
      <c r="C31" s="87">
        <v>5</v>
      </c>
      <c r="D31" s="87"/>
      <c r="E31" s="87"/>
      <c r="F31" s="88"/>
      <c r="G31" s="87"/>
      <c r="H31" s="87"/>
      <c r="I31" s="87"/>
      <c r="J31" s="88"/>
      <c r="K31" s="93"/>
      <c r="L31" s="88"/>
      <c r="M31" s="87"/>
      <c r="N31" s="87"/>
      <c r="O31" s="87"/>
      <c r="P31" s="87"/>
      <c r="Q31" s="87"/>
      <c r="R31" s="87"/>
      <c r="S31" s="87"/>
      <c r="T31" s="88"/>
      <c r="U31" s="87"/>
      <c r="V31" s="87"/>
      <c r="W31" s="87"/>
      <c r="X31" s="87"/>
      <c r="Y31" s="87">
        <v>1</v>
      </c>
      <c r="Z31" s="88"/>
      <c r="AA31" s="87">
        <v>1</v>
      </c>
      <c r="AB31" s="87"/>
      <c r="AC31" s="87"/>
      <c r="AD31" s="87"/>
      <c r="AE31" s="87"/>
      <c r="AF31" s="87"/>
      <c r="AG31" s="87"/>
      <c r="AH31" s="87"/>
      <c r="AI31" s="87"/>
      <c r="AJ31" s="92"/>
      <c r="AK31" s="97"/>
      <c r="AL31" s="87"/>
      <c r="AM31" s="88"/>
      <c r="AN31" s="87"/>
      <c r="AO31" s="88"/>
      <c r="AP31" s="87"/>
      <c r="AQ31" s="88"/>
      <c r="AR31" s="87">
        <v>3</v>
      </c>
      <c r="AS31" s="87"/>
      <c r="AT31" s="87"/>
      <c r="AU31" s="87"/>
      <c r="AV31" s="87"/>
      <c r="AW31" s="87"/>
      <c r="AX31" s="87"/>
      <c r="AY31" s="87"/>
      <c r="AZ31" s="87"/>
      <c r="BA31" s="87"/>
      <c r="BB31" s="88">
        <v>2</v>
      </c>
      <c r="BC31" s="87">
        <v>1</v>
      </c>
      <c r="BD31" s="87"/>
      <c r="BE31" s="87"/>
      <c r="BF31" s="92"/>
      <c r="BG31" s="88">
        <f t="shared" si="0"/>
        <v>16</v>
      </c>
      <c r="BH31" s="8"/>
    </row>
    <row r="32" spans="1:62" ht="30" customHeight="1" thickBot="1">
      <c r="A32" s="50" t="s">
        <v>123</v>
      </c>
      <c r="B32" s="98">
        <v>1</v>
      </c>
      <c r="C32" s="90"/>
      <c r="D32" s="90"/>
      <c r="E32" s="90"/>
      <c r="F32" s="91"/>
      <c r="G32" s="90"/>
      <c r="H32" s="90"/>
      <c r="I32" s="90"/>
      <c r="J32" s="91"/>
      <c r="K32" s="117"/>
      <c r="L32" s="88"/>
      <c r="M32" s="90"/>
      <c r="N32" s="90"/>
      <c r="O32" s="90"/>
      <c r="P32" s="90"/>
      <c r="Q32" s="90"/>
      <c r="R32" s="90"/>
      <c r="S32" s="90"/>
      <c r="T32" s="91"/>
      <c r="U32" s="87"/>
      <c r="V32" s="87"/>
      <c r="W32" s="87"/>
      <c r="X32" s="87"/>
      <c r="Y32" s="87"/>
      <c r="Z32" s="88"/>
      <c r="AA32" s="64"/>
      <c r="AB32" s="64"/>
      <c r="AC32" s="64"/>
      <c r="AD32" s="64"/>
      <c r="AE32" s="64"/>
      <c r="AF32" s="64"/>
      <c r="AG32" s="64"/>
      <c r="AH32" s="64"/>
      <c r="AI32" s="64"/>
      <c r="AJ32" s="62"/>
      <c r="AK32" s="64"/>
      <c r="AL32" s="64"/>
      <c r="AM32" s="99"/>
      <c r="AN32" s="87">
        <v>2</v>
      </c>
      <c r="AO32" s="88"/>
      <c r="AP32" s="64"/>
      <c r="AQ32" s="99"/>
      <c r="AR32" s="100">
        <v>2</v>
      </c>
      <c r="AS32" s="64"/>
      <c r="AT32" s="64"/>
      <c r="AU32" s="64"/>
      <c r="AV32" s="64"/>
      <c r="AW32" s="64"/>
      <c r="AX32" s="64"/>
      <c r="AY32" s="64"/>
      <c r="AZ32" s="64"/>
      <c r="BA32" s="64"/>
      <c r="BB32" s="99">
        <v>2</v>
      </c>
      <c r="BC32" s="100">
        <v>2</v>
      </c>
      <c r="BD32" s="64">
        <v>3</v>
      </c>
      <c r="BE32" s="67">
        <v>2</v>
      </c>
      <c r="BF32" s="62"/>
      <c r="BG32" s="88">
        <f t="shared" si="0"/>
        <v>14</v>
      </c>
      <c r="BH32" s="24"/>
      <c r="BI32" s="24"/>
      <c r="BJ32" s="21"/>
    </row>
    <row r="33" spans="1:62" ht="30" customHeight="1" thickBot="1">
      <c r="A33" s="50" t="s">
        <v>124</v>
      </c>
      <c r="B33" s="101">
        <v>3</v>
      </c>
      <c r="C33" s="102">
        <v>7</v>
      </c>
      <c r="D33" s="102">
        <v>12</v>
      </c>
      <c r="E33" s="102"/>
      <c r="F33" s="103">
        <v>2</v>
      </c>
      <c r="G33" s="104">
        <v>3</v>
      </c>
      <c r="H33" s="105"/>
      <c r="I33" s="102">
        <v>8</v>
      </c>
      <c r="J33" s="106"/>
      <c r="K33" s="118"/>
      <c r="L33" s="106"/>
      <c r="M33" s="107">
        <v>1</v>
      </c>
      <c r="N33" s="105"/>
      <c r="O33" s="105"/>
      <c r="P33" s="107">
        <v>1</v>
      </c>
      <c r="Q33" s="105"/>
      <c r="R33" s="105"/>
      <c r="S33" s="105"/>
      <c r="T33" s="106"/>
      <c r="U33" s="107"/>
      <c r="V33" s="107"/>
      <c r="W33" s="107"/>
      <c r="X33" s="107"/>
      <c r="Y33" s="107">
        <v>1</v>
      </c>
      <c r="Z33" s="110"/>
      <c r="AA33" s="107">
        <v>1</v>
      </c>
      <c r="AB33" s="109"/>
      <c r="AC33" s="107">
        <v>2</v>
      </c>
      <c r="AD33" s="107"/>
      <c r="AE33" s="107">
        <v>1</v>
      </c>
      <c r="AF33" s="107"/>
      <c r="AG33" s="107">
        <v>2</v>
      </c>
      <c r="AH33" s="107"/>
      <c r="AI33" s="107"/>
      <c r="AJ33" s="108"/>
      <c r="AK33" s="107"/>
      <c r="AL33" s="107"/>
      <c r="AM33" s="110"/>
      <c r="AN33" s="102">
        <v>3</v>
      </c>
      <c r="AO33" s="103">
        <v>1</v>
      </c>
      <c r="AP33" s="102">
        <v>1</v>
      </c>
      <c r="AQ33" s="110"/>
      <c r="AR33" s="104">
        <v>0</v>
      </c>
      <c r="AS33" s="107">
        <v>1</v>
      </c>
      <c r="AT33" s="107"/>
      <c r="AU33" s="107"/>
      <c r="AV33" s="107"/>
      <c r="AW33" s="107"/>
      <c r="AX33" s="107"/>
      <c r="AY33" s="107"/>
      <c r="AZ33" s="107"/>
      <c r="BA33" s="107"/>
      <c r="BB33" s="110">
        <v>1</v>
      </c>
      <c r="BC33" s="104">
        <v>3</v>
      </c>
      <c r="BD33" s="107">
        <v>6</v>
      </c>
      <c r="BE33" s="107"/>
      <c r="BF33" s="108">
        <v>2</v>
      </c>
      <c r="BG33" s="103">
        <f t="shared" si="0"/>
        <v>62</v>
      </c>
      <c r="BH33" s="22"/>
      <c r="BI33" s="22"/>
      <c r="BJ33" s="23"/>
    </row>
    <row r="34" spans="1:26" ht="15.75" thickTop="1">
      <c r="A34" s="4"/>
      <c r="L34" s="124"/>
      <c r="T34" s="124"/>
      <c r="U34" s="14"/>
      <c r="V34" s="14"/>
      <c r="W34" s="14"/>
      <c r="X34" s="14"/>
      <c r="Y34" s="14"/>
      <c r="Z34" s="14"/>
    </row>
    <row r="35" ht="15">
      <c r="L35" s="14"/>
    </row>
  </sheetData>
  <sheetProtection/>
  <mergeCells count="34">
    <mergeCell ref="AA6:AD6"/>
    <mergeCell ref="A1:A5"/>
    <mergeCell ref="C6:F6"/>
    <mergeCell ref="G6:J6"/>
    <mergeCell ref="M6:P6"/>
    <mergeCell ref="Q6:T6"/>
    <mergeCell ref="M5:T5"/>
    <mergeCell ref="B4:J5"/>
    <mergeCell ref="AA3:AM3"/>
    <mergeCell ref="B2:BG2"/>
    <mergeCell ref="BC6:BF6"/>
    <mergeCell ref="AR6:BB6"/>
    <mergeCell ref="AE6:AJ6"/>
    <mergeCell ref="AK6:AM6"/>
    <mergeCell ref="AP6:AQ6"/>
    <mergeCell ref="AP4:AQ4"/>
    <mergeCell ref="AE5:AH5"/>
    <mergeCell ref="AI5:AJ5"/>
    <mergeCell ref="BG4:BG6"/>
    <mergeCell ref="AA4:AM4"/>
    <mergeCell ref="AK5:AM5"/>
    <mergeCell ref="AP5:AQ5"/>
    <mergeCell ref="AR4:BB5"/>
    <mergeCell ref="U5:Y5"/>
    <mergeCell ref="BC4:BF5"/>
    <mergeCell ref="AN4:AO5"/>
    <mergeCell ref="M4:Z4"/>
    <mergeCell ref="AA5:AD5"/>
    <mergeCell ref="AN3:AO3"/>
    <mergeCell ref="AR3:BB3"/>
    <mergeCell ref="BC3:BF3"/>
    <mergeCell ref="B3:J3"/>
    <mergeCell ref="AP3:AQ3"/>
    <mergeCell ref="M3:Z3"/>
  </mergeCells>
  <conditionalFormatting sqref="BS7">
    <cfRule type="colorScale" priority="1" dxfId="0">
      <colorScale>
        <cfvo type="min" val="0"/>
        <cfvo type="max"/>
        <color rgb="FFFF7128"/>
        <color rgb="FFFFEF9C"/>
      </colorScale>
    </cfRule>
  </conditionalFormatting>
  <printOptions gridLines="1"/>
  <pageMargins left="0.03937007874015748" right="0.03937007874015748" top="0.4330708661417323" bottom="0.5118110236220472" header="0.31496062992125984" footer="0.31496062992125984"/>
  <pageSetup blackAndWhite="1" horizontalDpi="180" verticalDpi="18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5" sqref="S5"/>
    </sheetView>
  </sheetViews>
  <sheetFormatPr defaultColWidth="9.140625" defaultRowHeight="15"/>
  <cols>
    <col min="1" max="1" width="24.57421875" style="0" customWidth="1"/>
    <col min="2" max="2" width="7.421875" style="0" customWidth="1"/>
    <col min="3" max="3" width="10.421875" style="0" customWidth="1"/>
    <col min="4" max="4" width="10.140625" style="0" customWidth="1"/>
    <col min="5" max="5" width="9.57421875" style="0" customWidth="1"/>
    <col min="6" max="6" width="8.8515625" style="0" customWidth="1"/>
    <col min="7" max="7" width="7.57421875" style="0" customWidth="1"/>
    <col min="8" max="8" width="9.00390625" style="0" customWidth="1"/>
    <col min="9" max="9" width="7.7109375" style="0" customWidth="1"/>
    <col min="10" max="10" width="12.28125" style="0" customWidth="1"/>
    <col min="11" max="11" width="10.421875" style="0" customWidth="1"/>
    <col min="12" max="12" width="8.421875" style="0" customWidth="1"/>
    <col min="13" max="13" width="8.57421875" style="0" customWidth="1"/>
    <col min="14" max="14" width="13.7109375" style="0" customWidth="1"/>
    <col min="15" max="15" width="15.421875" style="0" customWidth="1"/>
    <col min="16" max="16" width="9.57421875" style="0" customWidth="1"/>
    <col min="17" max="17" width="13.8515625" style="0" customWidth="1"/>
  </cols>
  <sheetData>
    <row r="1" spans="1:18" ht="19.5" customHeight="1" thickBot="1">
      <c r="A1" s="194"/>
      <c r="B1" s="203" t="s">
        <v>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9.5" customHeight="1" thickBot="1">
      <c r="A2" s="195"/>
      <c r="B2" s="205">
        <v>1</v>
      </c>
      <c r="C2" s="206"/>
      <c r="D2" s="207"/>
      <c r="E2" s="205">
        <v>2</v>
      </c>
      <c r="F2" s="206"/>
      <c r="G2" s="206"/>
      <c r="H2" s="206"/>
      <c r="I2" s="207"/>
      <c r="J2" s="16">
        <v>3</v>
      </c>
      <c r="K2" s="205">
        <v>4</v>
      </c>
      <c r="L2" s="206"/>
      <c r="M2" s="207"/>
      <c r="N2" s="16">
        <v>5</v>
      </c>
      <c r="O2" s="16">
        <v>6</v>
      </c>
      <c r="P2" s="16">
        <v>7</v>
      </c>
      <c r="Q2" s="16">
        <v>8</v>
      </c>
      <c r="R2" s="16">
        <v>9</v>
      </c>
    </row>
    <row r="3" spans="1:18" ht="34.5" customHeight="1" thickBot="1">
      <c r="A3" s="195"/>
      <c r="B3" s="215" t="s">
        <v>67</v>
      </c>
      <c r="C3" s="200"/>
      <c r="D3" s="201"/>
      <c r="E3" s="199" t="s">
        <v>65</v>
      </c>
      <c r="F3" s="200"/>
      <c r="G3" s="200"/>
      <c r="H3" s="200"/>
      <c r="I3" s="201"/>
      <c r="J3" s="18" t="s">
        <v>74</v>
      </c>
      <c r="K3" s="199" t="s">
        <v>68</v>
      </c>
      <c r="L3" s="200"/>
      <c r="M3" s="201"/>
      <c r="N3" s="17" t="s">
        <v>75</v>
      </c>
      <c r="O3" s="19"/>
      <c r="P3" s="20"/>
      <c r="Q3" s="17" t="s">
        <v>73</v>
      </c>
      <c r="R3" s="20"/>
    </row>
    <row r="4" spans="1:18" ht="19.5" customHeight="1">
      <c r="A4" s="195"/>
      <c r="B4" s="197" t="s">
        <v>63</v>
      </c>
      <c r="C4" s="197" t="s">
        <v>64</v>
      </c>
      <c r="D4" s="197" t="s">
        <v>2</v>
      </c>
      <c r="E4" s="208" t="s">
        <v>3</v>
      </c>
      <c r="F4" s="208" t="s">
        <v>4</v>
      </c>
      <c r="G4" s="216" t="s">
        <v>5</v>
      </c>
      <c r="H4" s="208" t="s">
        <v>15</v>
      </c>
      <c r="I4" s="208" t="s">
        <v>66</v>
      </c>
      <c r="J4" s="213" t="s">
        <v>76</v>
      </c>
      <c r="K4" s="197" t="s">
        <v>69</v>
      </c>
      <c r="L4" s="197" t="s">
        <v>70</v>
      </c>
      <c r="M4" s="197" t="s">
        <v>71</v>
      </c>
      <c r="N4" s="213" t="s">
        <v>6</v>
      </c>
      <c r="O4" s="197" t="s">
        <v>129</v>
      </c>
      <c r="P4" s="210" t="s">
        <v>72</v>
      </c>
      <c r="Q4" s="197" t="s">
        <v>7</v>
      </c>
      <c r="R4" s="211" t="s">
        <v>8</v>
      </c>
    </row>
    <row r="5" spans="1:18" ht="163.5" customHeight="1" thickBot="1">
      <c r="A5" s="196"/>
      <c r="B5" s="198"/>
      <c r="C5" s="202"/>
      <c r="D5" s="198"/>
      <c r="E5" s="209"/>
      <c r="F5" s="209"/>
      <c r="G5" s="217"/>
      <c r="H5" s="209"/>
      <c r="I5" s="209"/>
      <c r="J5" s="214"/>
      <c r="K5" s="202"/>
      <c r="L5" s="202"/>
      <c r="M5" s="198"/>
      <c r="N5" s="214"/>
      <c r="O5" s="202"/>
      <c r="P5" s="198"/>
      <c r="Q5" s="198"/>
      <c r="R5" s="212"/>
    </row>
    <row r="6" spans="1:18" ht="24.75" customHeight="1" thickBot="1">
      <c r="A6" s="2" t="s">
        <v>100</v>
      </c>
      <c r="B6" s="73"/>
      <c r="C6" s="73"/>
      <c r="D6" s="74"/>
      <c r="E6" s="73">
        <v>0.4</v>
      </c>
      <c r="F6" s="73">
        <v>0</v>
      </c>
      <c r="G6" s="73">
        <v>0.3</v>
      </c>
      <c r="H6" s="73">
        <v>0.3</v>
      </c>
      <c r="I6" s="74"/>
      <c r="J6" s="75"/>
      <c r="K6" s="76">
        <v>1</v>
      </c>
      <c r="L6" s="76">
        <v>1</v>
      </c>
      <c r="M6" s="77"/>
      <c r="N6" s="75">
        <v>1</v>
      </c>
      <c r="O6" s="75">
        <v>1</v>
      </c>
      <c r="P6" s="74"/>
      <c r="Q6" s="78">
        <v>1</v>
      </c>
      <c r="R6" s="78">
        <f aca="true" t="shared" si="0" ref="R6:R31">SUM(C6:Q6)</f>
        <v>6</v>
      </c>
    </row>
    <row r="7" spans="1:18" ht="24.75" customHeight="1" thickBot="1">
      <c r="A7" s="3" t="s">
        <v>101</v>
      </c>
      <c r="B7" s="73"/>
      <c r="C7" s="73">
        <v>1</v>
      </c>
      <c r="D7" s="77">
        <v>2</v>
      </c>
      <c r="E7" s="73">
        <v>0.4</v>
      </c>
      <c r="F7" s="73">
        <v>0.2</v>
      </c>
      <c r="G7" s="73">
        <v>0.8</v>
      </c>
      <c r="H7" s="73">
        <v>1</v>
      </c>
      <c r="I7" s="77">
        <v>1</v>
      </c>
      <c r="J7" s="75"/>
      <c r="K7" s="76">
        <v>1</v>
      </c>
      <c r="L7" s="76">
        <v>1</v>
      </c>
      <c r="M7" s="77">
        <v>1</v>
      </c>
      <c r="N7" s="75"/>
      <c r="O7" s="75">
        <v>1</v>
      </c>
      <c r="P7" s="73"/>
      <c r="Q7" s="79">
        <v>1</v>
      </c>
      <c r="R7" s="75">
        <f t="shared" si="0"/>
        <v>11.4</v>
      </c>
    </row>
    <row r="8" spans="1:18" ht="24.75" customHeight="1" thickBot="1">
      <c r="A8" s="3" t="s">
        <v>102</v>
      </c>
      <c r="B8" s="73"/>
      <c r="C8" s="73"/>
      <c r="D8" s="77"/>
      <c r="E8" s="73">
        <v>0.4</v>
      </c>
      <c r="F8" s="73">
        <v>0.1</v>
      </c>
      <c r="G8" s="73">
        <v>0.5</v>
      </c>
      <c r="H8" s="73">
        <v>0.9</v>
      </c>
      <c r="I8" s="77"/>
      <c r="J8" s="75"/>
      <c r="K8" s="76">
        <v>1</v>
      </c>
      <c r="L8" s="76">
        <v>1</v>
      </c>
      <c r="M8" s="77">
        <v>1</v>
      </c>
      <c r="N8" s="75">
        <v>1</v>
      </c>
      <c r="O8" s="75">
        <v>1</v>
      </c>
      <c r="P8" s="77"/>
      <c r="Q8" s="75">
        <v>1</v>
      </c>
      <c r="R8" s="75">
        <f t="shared" si="0"/>
        <v>7.9</v>
      </c>
    </row>
    <row r="9" spans="1:18" ht="24.75" customHeight="1" thickBot="1">
      <c r="A9" s="3" t="s">
        <v>103</v>
      </c>
      <c r="B9" s="73"/>
      <c r="C9" s="73"/>
      <c r="D9" s="77"/>
      <c r="E9" s="73">
        <v>0.3</v>
      </c>
      <c r="F9" s="73">
        <v>0</v>
      </c>
      <c r="G9" s="73">
        <v>0.4</v>
      </c>
      <c r="H9" s="73">
        <v>0.5</v>
      </c>
      <c r="I9" s="77"/>
      <c r="J9" s="75"/>
      <c r="K9" s="80">
        <v>1</v>
      </c>
      <c r="L9" s="81">
        <v>1</v>
      </c>
      <c r="M9" s="77"/>
      <c r="N9" s="75">
        <v>1</v>
      </c>
      <c r="O9" s="75">
        <v>1</v>
      </c>
      <c r="P9" s="75"/>
      <c r="Q9" s="75">
        <v>1</v>
      </c>
      <c r="R9" s="75">
        <f t="shared" si="0"/>
        <v>6.2</v>
      </c>
    </row>
    <row r="10" spans="1:18" ht="24.75" customHeight="1" thickBot="1">
      <c r="A10" s="3" t="s">
        <v>104</v>
      </c>
      <c r="B10" s="73"/>
      <c r="C10" s="73"/>
      <c r="D10" s="77"/>
      <c r="E10" s="73">
        <v>0.5</v>
      </c>
      <c r="F10" s="73">
        <v>0.3</v>
      </c>
      <c r="G10" s="73">
        <v>1</v>
      </c>
      <c r="H10" s="73">
        <v>1</v>
      </c>
      <c r="I10" s="77">
        <v>2</v>
      </c>
      <c r="J10" s="75"/>
      <c r="K10" s="82">
        <v>1</v>
      </c>
      <c r="L10" s="81">
        <v>1</v>
      </c>
      <c r="M10" s="77">
        <v>1</v>
      </c>
      <c r="N10" s="75">
        <v>1</v>
      </c>
      <c r="O10" s="75">
        <v>1</v>
      </c>
      <c r="P10" s="75"/>
      <c r="Q10" s="75">
        <v>1</v>
      </c>
      <c r="R10" s="75">
        <f t="shared" si="0"/>
        <v>10.8</v>
      </c>
    </row>
    <row r="11" spans="1:18" ht="24.75" customHeight="1" thickBot="1">
      <c r="A11" s="3" t="s">
        <v>105</v>
      </c>
      <c r="B11" s="73"/>
      <c r="C11" s="73">
        <v>1</v>
      </c>
      <c r="D11" s="77">
        <v>1</v>
      </c>
      <c r="E11" s="73">
        <v>0.4</v>
      </c>
      <c r="F11" s="73">
        <v>0.2</v>
      </c>
      <c r="G11" s="73">
        <v>0.8</v>
      </c>
      <c r="H11" s="73">
        <v>1</v>
      </c>
      <c r="I11" s="77">
        <v>1</v>
      </c>
      <c r="J11" s="75"/>
      <c r="K11" s="82">
        <v>1</v>
      </c>
      <c r="L11" s="81">
        <v>1</v>
      </c>
      <c r="M11" s="77">
        <v>1</v>
      </c>
      <c r="N11" s="75">
        <v>1</v>
      </c>
      <c r="O11" s="75">
        <v>1</v>
      </c>
      <c r="P11" s="75"/>
      <c r="Q11" s="75">
        <v>1</v>
      </c>
      <c r="R11" s="75">
        <f t="shared" si="0"/>
        <v>11.4</v>
      </c>
    </row>
    <row r="12" spans="1:18" ht="24.75" customHeight="1" thickBot="1">
      <c r="A12" s="3" t="s">
        <v>106</v>
      </c>
      <c r="B12" s="73"/>
      <c r="C12" s="73">
        <v>1</v>
      </c>
      <c r="D12" s="77">
        <v>3</v>
      </c>
      <c r="E12" s="73">
        <v>0.3</v>
      </c>
      <c r="F12" s="73">
        <v>0</v>
      </c>
      <c r="G12" s="73">
        <v>0.8</v>
      </c>
      <c r="H12" s="73">
        <v>0.6</v>
      </c>
      <c r="I12" s="77"/>
      <c r="J12" s="75"/>
      <c r="K12" s="82">
        <v>1</v>
      </c>
      <c r="L12" s="81">
        <v>1</v>
      </c>
      <c r="M12" s="77">
        <v>1</v>
      </c>
      <c r="N12" s="75">
        <v>1</v>
      </c>
      <c r="O12" s="75">
        <v>1</v>
      </c>
      <c r="P12" s="75"/>
      <c r="Q12" s="75">
        <v>1</v>
      </c>
      <c r="R12" s="75">
        <f t="shared" si="0"/>
        <v>11.7</v>
      </c>
    </row>
    <row r="13" spans="1:18" ht="24.75" customHeight="1" thickBot="1">
      <c r="A13" s="3" t="s">
        <v>107</v>
      </c>
      <c r="B13" s="73"/>
      <c r="C13" s="73"/>
      <c r="D13" s="77"/>
      <c r="E13" s="73">
        <v>0.3</v>
      </c>
      <c r="F13" s="73">
        <v>0</v>
      </c>
      <c r="G13" s="73">
        <v>0.8</v>
      </c>
      <c r="H13" s="73">
        <v>0.5</v>
      </c>
      <c r="I13" s="77"/>
      <c r="J13" s="75"/>
      <c r="K13" s="82">
        <v>1</v>
      </c>
      <c r="L13" s="81">
        <v>1</v>
      </c>
      <c r="M13" s="77">
        <v>1</v>
      </c>
      <c r="N13" s="75">
        <v>1</v>
      </c>
      <c r="O13" s="75">
        <v>1</v>
      </c>
      <c r="P13" s="75"/>
      <c r="Q13" s="75">
        <v>1</v>
      </c>
      <c r="R13" s="75">
        <f t="shared" si="0"/>
        <v>7.6</v>
      </c>
    </row>
    <row r="14" spans="1:18" ht="24.75" customHeight="1" thickBot="1">
      <c r="A14" s="3" t="s">
        <v>108</v>
      </c>
      <c r="B14" s="73"/>
      <c r="C14" s="73"/>
      <c r="D14" s="77"/>
      <c r="E14" s="73">
        <v>0.4</v>
      </c>
      <c r="F14" s="73">
        <v>0.1</v>
      </c>
      <c r="G14" s="73">
        <v>1</v>
      </c>
      <c r="H14" s="73">
        <v>1</v>
      </c>
      <c r="I14" s="77">
        <v>2</v>
      </c>
      <c r="J14" s="75"/>
      <c r="K14" s="82">
        <v>1</v>
      </c>
      <c r="L14" s="81">
        <v>1</v>
      </c>
      <c r="M14" s="77">
        <v>1</v>
      </c>
      <c r="N14" s="75">
        <v>1</v>
      </c>
      <c r="O14" s="75">
        <v>1</v>
      </c>
      <c r="P14" s="75"/>
      <c r="Q14" s="75">
        <v>1</v>
      </c>
      <c r="R14" s="75">
        <f t="shared" si="0"/>
        <v>10.5</v>
      </c>
    </row>
    <row r="15" spans="1:18" ht="24.75" customHeight="1" thickBot="1">
      <c r="A15" s="3" t="s">
        <v>109</v>
      </c>
      <c r="B15" s="73"/>
      <c r="C15" s="73"/>
      <c r="D15" s="77"/>
      <c r="E15" s="73">
        <v>0.5</v>
      </c>
      <c r="F15" s="73">
        <v>0</v>
      </c>
      <c r="G15" s="73">
        <v>0.8</v>
      </c>
      <c r="H15" s="73">
        <v>0.9</v>
      </c>
      <c r="I15" s="77"/>
      <c r="J15" s="75"/>
      <c r="K15" s="82">
        <v>1</v>
      </c>
      <c r="L15" s="81">
        <v>1</v>
      </c>
      <c r="M15" s="77"/>
      <c r="N15" s="75">
        <v>1</v>
      </c>
      <c r="O15" s="75">
        <v>1</v>
      </c>
      <c r="P15" s="75"/>
      <c r="Q15" s="75">
        <v>1</v>
      </c>
      <c r="R15" s="75">
        <f t="shared" si="0"/>
        <v>7.2</v>
      </c>
    </row>
    <row r="16" spans="1:18" ht="24.75" customHeight="1" thickBot="1">
      <c r="A16" s="3" t="s">
        <v>110</v>
      </c>
      <c r="B16" s="73"/>
      <c r="C16" s="73"/>
      <c r="D16" s="77"/>
      <c r="E16" s="73">
        <v>0.4</v>
      </c>
      <c r="F16" s="73">
        <v>0</v>
      </c>
      <c r="G16" s="73">
        <v>0.6</v>
      </c>
      <c r="H16" s="73">
        <v>0.4</v>
      </c>
      <c r="I16" s="77"/>
      <c r="J16" s="75"/>
      <c r="K16" s="82">
        <v>1</v>
      </c>
      <c r="L16" s="81">
        <v>1</v>
      </c>
      <c r="M16" s="77"/>
      <c r="N16" s="75"/>
      <c r="O16" s="75">
        <v>1</v>
      </c>
      <c r="P16" s="75"/>
      <c r="Q16" s="75">
        <v>1</v>
      </c>
      <c r="R16" s="75">
        <f t="shared" si="0"/>
        <v>5.4</v>
      </c>
    </row>
    <row r="17" spans="1:18" ht="24.75" customHeight="1" thickBot="1">
      <c r="A17" s="3" t="s">
        <v>111</v>
      </c>
      <c r="B17" s="73"/>
      <c r="C17" s="73"/>
      <c r="D17" s="77"/>
      <c r="E17" s="73">
        <v>0.4</v>
      </c>
      <c r="F17" s="73">
        <v>0</v>
      </c>
      <c r="G17" s="73">
        <v>0.5</v>
      </c>
      <c r="H17" s="73">
        <v>0.3</v>
      </c>
      <c r="I17" s="77"/>
      <c r="J17" s="75"/>
      <c r="K17" s="82">
        <v>1</v>
      </c>
      <c r="L17" s="81">
        <v>1</v>
      </c>
      <c r="M17" s="77">
        <v>1</v>
      </c>
      <c r="N17" s="75"/>
      <c r="O17" s="75">
        <v>1</v>
      </c>
      <c r="P17" s="75"/>
      <c r="Q17" s="75"/>
      <c r="R17" s="75">
        <f t="shared" si="0"/>
        <v>5.2</v>
      </c>
    </row>
    <row r="18" spans="1:18" ht="24.75" customHeight="1" thickBot="1">
      <c r="A18" s="3" t="s">
        <v>112</v>
      </c>
      <c r="B18" s="73"/>
      <c r="C18" s="73"/>
      <c r="D18" s="77"/>
      <c r="E18" s="73">
        <v>0.3</v>
      </c>
      <c r="F18" s="73">
        <v>0</v>
      </c>
      <c r="G18" s="73">
        <v>0.7</v>
      </c>
      <c r="H18" s="73">
        <v>0.7</v>
      </c>
      <c r="I18" s="77"/>
      <c r="J18" s="75"/>
      <c r="K18" s="82">
        <v>1</v>
      </c>
      <c r="L18" s="81">
        <v>1</v>
      </c>
      <c r="M18" s="77">
        <v>1</v>
      </c>
      <c r="N18" s="75">
        <v>1</v>
      </c>
      <c r="O18" s="75">
        <v>1</v>
      </c>
      <c r="P18" s="75"/>
      <c r="Q18" s="75">
        <v>1</v>
      </c>
      <c r="R18" s="75">
        <f t="shared" si="0"/>
        <v>7.7</v>
      </c>
    </row>
    <row r="19" spans="1:18" ht="24.75" customHeight="1" thickBot="1">
      <c r="A19" s="3" t="s">
        <v>113</v>
      </c>
      <c r="B19" s="73"/>
      <c r="C19" s="73"/>
      <c r="D19" s="77"/>
      <c r="E19" s="73">
        <v>0.3</v>
      </c>
      <c r="F19" s="73">
        <v>0</v>
      </c>
      <c r="G19" s="73">
        <v>0.5</v>
      </c>
      <c r="H19" s="73">
        <v>0.4</v>
      </c>
      <c r="I19" s="77"/>
      <c r="J19" s="75"/>
      <c r="K19" s="82">
        <v>1</v>
      </c>
      <c r="L19" s="81">
        <v>1</v>
      </c>
      <c r="M19" s="77">
        <v>1</v>
      </c>
      <c r="N19" s="75">
        <v>1</v>
      </c>
      <c r="O19" s="75">
        <v>1</v>
      </c>
      <c r="P19" s="75"/>
      <c r="Q19" s="75">
        <v>1</v>
      </c>
      <c r="R19" s="75">
        <f t="shared" si="0"/>
        <v>7.2</v>
      </c>
    </row>
    <row r="20" spans="1:18" ht="24.75" customHeight="1" thickBot="1">
      <c r="A20" s="3" t="s">
        <v>114</v>
      </c>
      <c r="B20" s="73"/>
      <c r="C20" s="73"/>
      <c r="D20" s="77"/>
      <c r="E20" s="73">
        <v>0.4</v>
      </c>
      <c r="F20" s="73">
        <v>0.1</v>
      </c>
      <c r="G20" s="73">
        <v>0.9</v>
      </c>
      <c r="H20" s="73">
        <v>0.7</v>
      </c>
      <c r="I20" s="77"/>
      <c r="J20" s="75"/>
      <c r="K20" s="82">
        <v>1</v>
      </c>
      <c r="L20" s="81">
        <v>1</v>
      </c>
      <c r="M20" s="77">
        <v>1</v>
      </c>
      <c r="N20" s="75">
        <v>1</v>
      </c>
      <c r="O20" s="75">
        <v>1</v>
      </c>
      <c r="P20" s="75"/>
      <c r="Q20" s="75"/>
      <c r="R20" s="75">
        <f t="shared" si="0"/>
        <v>7.1</v>
      </c>
    </row>
    <row r="21" spans="1:18" ht="24.75" customHeight="1" thickBot="1">
      <c r="A21" s="3" t="s">
        <v>140</v>
      </c>
      <c r="B21" s="73"/>
      <c r="C21" s="73"/>
      <c r="D21" s="77"/>
      <c r="E21" s="73">
        <v>0.5</v>
      </c>
      <c r="F21" s="73">
        <v>0.2</v>
      </c>
      <c r="G21" s="73">
        <v>1</v>
      </c>
      <c r="H21" s="73">
        <v>1</v>
      </c>
      <c r="I21" s="77">
        <v>2</v>
      </c>
      <c r="J21" s="75"/>
      <c r="K21" s="82">
        <v>1</v>
      </c>
      <c r="L21" s="81">
        <v>1</v>
      </c>
      <c r="M21" s="77">
        <v>1</v>
      </c>
      <c r="N21" s="75"/>
      <c r="O21" s="75">
        <v>1</v>
      </c>
      <c r="P21" s="75"/>
      <c r="Q21" s="75">
        <v>1</v>
      </c>
      <c r="R21" s="75">
        <f t="shared" si="0"/>
        <v>9.7</v>
      </c>
    </row>
    <row r="22" spans="1:18" ht="24.75" customHeight="1" thickBot="1">
      <c r="A22" s="3" t="s">
        <v>115</v>
      </c>
      <c r="B22" s="73"/>
      <c r="C22" s="73"/>
      <c r="D22" s="77"/>
      <c r="E22" s="73">
        <v>0.3</v>
      </c>
      <c r="F22" s="73">
        <v>0.1</v>
      </c>
      <c r="G22" s="73">
        <v>0.5</v>
      </c>
      <c r="H22" s="73">
        <v>0.4</v>
      </c>
      <c r="I22" s="77"/>
      <c r="J22" s="75"/>
      <c r="K22" s="82">
        <v>1</v>
      </c>
      <c r="L22" s="81">
        <v>1</v>
      </c>
      <c r="M22" s="77">
        <v>1</v>
      </c>
      <c r="N22" s="75">
        <v>1</v>
      </c>
      <c r="O22" s="75">
        <v>1</v>
      </c>
      <c r="P22" s="75"/>
      <c r="Q22" s="75">
        <v>1</v>
      </c>
      <c r="R22" s="75">
        <f t="shared" si="0"/>
        <v>7.3</v>
      </c>
    </row>
    <row r="23" spans="1:18" ht="24.75" customHeight="1" thickBot="1">
      <c r="A23" s="3" t="s">
        <v>116</v>
      </c>
      <c r="B23" s="73"/>
      <c r="C23" s="73"/>
      <c r="D23" s="77"/>
      <c r="E23" s="73">
        <v>0.4</v>
      </c>
      <c r="F23" s="73">
        <v>0</v>
      </c>
      <c r="G23" s="73">
        <v>0.4</v>
      </c>
      <c r="H23" s="73">
        <v>0.3</v>
      </c>
      <c r="I23" s="77"/>
      <c r="J23" s="75"/>
      <c r="K23" s="82">
        <v>1</v>
      </c>
      <c r="L23" s="81">
        <v>1</v>
      </c>
      <c r="M23" s="77">
        <v>1</v>
      </c>
      <c r="N23" s="75">
        <v>1</v>
      </c>
      <c r="O23" s="75">
        <v>1</v>
      </c>
      <c r="P23" s="75"/>
      <c r="Q23" s="75">
        <v>1</v>
      </c>
      <c r="R23" s="75">
        <f t="shared" si="0"/>
        <v>7.1</v>
      </c>
    </row>
    <row r="24" spans="1:18" ht="24.75" customHeight="1" thickBot="1">
      <c r="A24" s="3" t="s">
        <v>117</v>
      </c>
      <c r="B24" s="73"/>
      <c r="C24" s="73"/>
      <c r="D24" s="77"/>
      <c r="E24" s="73">
        <v>0.5</v>
      </c>
      <c r="F24" s="73">
        <v>0.1</v>
      </c>
      <c r="G24" s="73">
        <v>0.3</v>
      </c>
      <c r="H24" s="73">
        <v>0.3</v>
      </c>
      <c r="I24" s="77"/>
      <c r="J24" s="75"/>
      <c r="K24" s="82">
        <v>1</v>
      </c>
      <c r="L24" s="81">
        <v>1</v>
      </c>
      <c r="M24" s="77">
        <v>1</v>
      </c>
      <c r="N24" s="75"/>
      <c r="O24" s="75">
        <v>1</v>
      </c>
      <c r="P24" s="75"/>
      <c r="Q24" s="75">
        <v>1</v>
      </c>
      <c r="R24" s="75">
        <f t="shared" si="0"/>
        <v>6.2</v>
      </c>
    </row>
    <row r="25" spans="1:18" ht="24.75" customHeight="1" thickBot="1">
      <c r="A25" s="3" t="s">
        <v>118</v>
      </c>
      <c r="B25" s="73"/>
      <c r="C25" s="73">
        <v>1</v>
      </c>
      <c r="D25" s="77">
        <v>1</v>
      </c>
      <c r="E25" s="73">
        <v>0.3</v>
      </c>
      <c r="F25" s="73">
        <v>0</v>
      </c>
      <c r="G25" s="73">
        <v>0.8</v>
      </c>
      <c r="H25" s="73">
        <v>1</v>
      </c>
      <c r="I25" s="77"/>
      <c r="J25" s="75"/>
      <c r="K25" s="82">
        <v>1</v>
      </c>
      <c r="L25" s="81">
        <v>1</v>
      </c>
      <c r="M25" s="77"/>
      <c r="N25" s="75"/>
      <c r="O25" s="75">
        <v>1</v>
      </c>
      <c r="P25" s="75"/>
      <c r="Q25" s="75">
        <v>1</v>
      </c>
      <c r="R25" s="75">
        <f t="shared" si="0"/>
        <v>8.1</v>
      </c>
    </row>
    <row r="26" spans="1:18" ht="24.75" customHeight="1" thickBot="1">
      <c r="A26" s="3" t="s">
        <v>119</v>
      </c>
      <c r="B26" s="73"/>
      <c r="C26" s="73"/>
      <c r="D26" s="77"/>
      <c r="E26" s="73">
        <v>0.5</v>
      </c>
      <c r="F26" s="73">
        <v>0.2</v>
      </c>
      <c r="G26" s="73">
        <v>0.8</v>
      </c>
      <c r="H26" s="73">
        <v>0.5</v>
      </c>
      <c r="I26" s="77"/>
      <c r="J26" s="75"/>
      <c r="K26" s="82">
        <v>1</v>
      </c>
      <c r="L26" s="81">
        <v>1</v>
      </c>
      <c r="M26" s="77">
        <v>1</v>
      </c>
      <c r="N26" s="75">
        <v>1</v>
      </c>
      <c r="O26" s="75">
        <v>1</v>
      </c>
      <c r="P26" s="75"/>
      <c r="Q26" s="75">
        <v>1</v>
      </c>
      <c r="R26" s="75">
        <f t="shared" si="0"/>
        <v>8</v>
      </c>
    </row>
    <row r="27" spans="1:18" ht="24.75" customHeight="1" thickBot="1">
      <c r="A27" s="3" t="s">
        <v>120</v>
      </c>
      <c r="B27" s="73"/>
      <c r="C27" s="73"/>
      <c r="D27" s="77"/>
      <c r="E27" s="73">
        <v>0.4</v>
      </c>
      <c r="F27" s="73">
        <v>0.1</v>
      </c>
      <c r="G27" s="73">
        <v>0.4</v>
      </c>
      <c r="H27" s="73">
        <v>0.5</v>
      </c>
      <c r="I27" s="77"/>
      <c r="J27" s="75"/>
      <c r="K27" s="82">
        <v>1</v>
      </c>
      <c r="L27" s="81">
        <v>1</v>
      </c>
      <c r="M27" s="77">
        <v>1</v>
      </c>
      <c r="N27" s="75">
        <v>1</v>
      </c>
      <c r="O27" s="75">
        <v>1</v>
      </c>
      <c r="P27" s="75"/>
      <c r="Q27" s="75">
        <v>1</v>
      </c>
      <c r="R27" s="75">
        <f t="shared" si="0"/>
        <v>7.4</v>
      </c>
    </row>
    <row r="28" spans="1:18" ht="24.75" customHeight="1" thickBot="1">
      <c r="A28" s="3" t="s">
        <v>121</v>
      </c>
      <c r="B28" s="73"/>
      <c r="C28" s="73"/>
      <c r="D28" s="77"/>
      <c r="E28" s="73">
        <v>0.4</v>
      </c>
      <c r="F28" s="73">
        <v>0</v>
      </c>
      <c r="G28" s="73">
        <v>0.8</v>
      </c>
      <c r="H28" s="73">
        <v>0.5</v>
      </c>
      <c r="I28" s="77"/>
      <c r="J28" s="75"/>
      <c r="K28" s="82">
        <v>1</v>
      </c>
      <c r="L28" s="81">
        <v>1</v>
      </c>
      <c r="M28" s="77"/>
      <c r="N28" s="75"/>
      <c r="O28" s="75"/>
      <c r="P28" s="75"/>
      <c r="Q28" s="75">
        <v>1</v>
      </c>
      <c r="R28" s="75">
        <f t="shared" si="0"/>
        <v>4.7</v>
      </c>
    </row>
    <row r="29" spans="1:18" ht="21" thickBot="1">
      <c r="A29" s="3" t="s">
        <v>122</v>
      </c>
      <c r="B29" s="73"/>
      <c r="C29" s="73"/>
      <c r="D29" s="77"/>
      <c r="E29" s="80">
        <v>0.4</v>
      </c>
      <c r="F29" s="76">
        <v>0.2</v>
      </c>
      <c r="G29" s="76">
        <v>0.3</v>
      </c>
      <c r="H29" s="81">
        <v>0.3</v>
      </c>
      <c r="I29" s="77"/>
      <c r="J29" s="75"/>
      <c r="K29" s="82">
        <v>1</v>
      </c>
      <c r="L29" s="81">
        <v>1</v>
      </c>
      <c r="M29" s="77">
        <v>1</v>
      </c>
      <c r="N29" s="77">
        <v>1</v>
      </c>
      <c r="O29" s="75">
        <v>1</v>
      </c>
      <c r="P29" s="75"/>
      <c r="Q29" s="77">
        <v>1</v>
      </c>
      <c r="R29" s="75">
        <f t="shared" si="0"/>
        <v>7.2</v>
      </c>
    </row>
    <row r="30" spans="1:18" ht="21" thickBot="1">
      <c r="A30" s="3" t="s">
        <v>123</v>
      </c>
      <c r="B30" s="73"/>
      <c r="C30" s="73"/>
      <c r="D30" s="77"/>
      <c r="E30" s="73"/>
      <c r="F30" s="73"/>
      <c r="G30" s="73"/>
      <c r="H30" s="73"/>
      <c r="I30" s="77"/>
      <c r="J30" s="75"/>
      <c r="K30" s="82">
        <v>1</v>
      </c>
      <c r="L30" s="81">
        <v>1</v>
      </c>
      <c r="M30" s="77"/>
      <c r="N30" s="75"/>
      <c r="O30" s="75">
        <v>1</v>
      </c>
      <c r="P30" s="75"/>
      <c r="Q30" s="75">
        <v>1</v>
      </c>
      <c r="R30" s="75">
        <f t="shared" si="0"/>
        <v>4</v>
      </c>
    </row>
    <row r="31" spans="1:18" ht="21" thickBot="1">
      <c r="A31" s="25" t="s">
        <v>124</v>
      </c>
      <c r="B31" s="83"/>
      <c r="C31" s="83"/>
      <c r="D31" s="84"/>
      <c r="E31" s="83">
        <v>0.3</v>
      </c>
      <c r="F31" s="83">
        <v>0.2</v>
      </c>
      <c r="G31" s="83">
        <v>0.6</v>
      </c>
      <c r="H31" s="83">
        <v>0.6</v>
      </c>
      <c r="I31" s="84"/>
      <c r="J31" s="85"/>
      <c r="K31" s="83">
        <v>1</v>
      </c>
      <c r="L31" s="83">
        <v>1</v>
      </c>
      <c r="M31" s="84">
        <v>1</v>
      </c>
      <c r="N31" s="85"/>
      <c r="O31" s="85">
        <v>1</v>
      </c>
      <c r="P31" s="85"/>
      <c r="Q31" s="85">
        <v>1</v>
      </c>
      <c r="R31" s="85">
        <f t="shared" si="0"/>
        <v>6.7</v>
      </c>
    </row>
    <row r="37" ht="15">
      <c r="J37" s="14"/>
    </row>
  </sheetData>
  <sheetProtection/>
  <mergeCells count="25">
    <mergeCell ref="B3:D3"/>
    <mergeCell ref="F4:F5"/>
    <mergeCell ref="G4:G5"/>
    <mergeCell ref="H4:H5"/>
    <mergeCell ref="M4:M5"/>
    <mergeCell ref="K3:M3"/>
    <mergeCell ref="P4:P5"/>
    <mergeCell ref="I4:I5"/>
    <mergeCell ref="K4:K5"/>
    <mergeCell ref="L4:L5"/>
    <mergeCell ref="R4:R5"/>
    <mergeCell ref="O4:O5"/>
    <mergeCell ref="J4:J5"/>
    <mergeCell ref="Q4:Q5"/>
    <mergeCell ref="N4:N5"/>
    <mergeCell ref="A1:A5"/>
    <mergeCell ref="B4:B5"/>
    <mergeCell ref="D4:D5"/>
    <mergeCell ref="E3:I3"/>
    <mergeCell ref="C4:C5"/>
    <mergeCell ref="B1:R1"/>
    <mergeCell ref="B2:D2"/>
    <mergeCell ref="E2:I2"/>
    <mergeCell ref="E4:E5"/>
    <mergeCell ref="K2:M2"/>
  </mergeCells>
  <printOptions gridLines="1"/>
  <pageMargins left="0.31496062992125984" right="0.15748031496062992" top="0.35433070866141736" bottom="0.35433070866141736" header="0.15748031496062992" footer="0.11811023622047245"/>
  <pageSetup blackAndWhite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="136" zoomScaleNormal="136" zoomScalePageLayoutView="0" workbookViewId="0" topLeftCell="A4">
      <pane xSplit="1" topLeftCell="O1" activePane="topRight" state="frozen"/>
      <selection pane="topLeft" activeCell="A4" sqref="A4"/>
      <selection pane="topRight" activeCell="X7" sqref="X7"/>
    </sheetView>
  </sheetViews>
  <sheetFormatPr defaultColWidth="9.140625" defaultRowHeight="15"/>
  <cols>
    <col min="1" max="1" width="36.7109375" style="0" customWidth="1"/>
    <col min="2" max="2" width="15.140625" style="0" customWidth="1"/>
    <col min="3" max="3" width="6.57421875" style="0" customWidth="1"/>
    <col min="4" max="4" width="11.7109375" style="0" customWidth="1"/>
    <col min="8" max="8" width="10.28125" style="0" customWidth="1"/>
    <col min="9" max="9" width="6.8515625" style="0" customWidth="1"/>
    <col min="10" max="10" width="6.7109375" style="0" customWidth="1"/>
    <col min="11" max="11" width="8.28125" style="0" customWidth="1"/>
    <col min="12" max="12" width="7.421875" style="0" customWidth="1"/>
    <col min="13" max="13" width="7.8515625" style="0" customWidth="1"/>
    <col min="14" max="14" width="7.57421875" style="0" customWidth="1"/>
    <col min="15" max="15" width="8.421875" style="0" customWidth="1"/>
    <col min="16" max="16" width="6.7109375" style="0" customWidth="1"/>
    <col min="17" max="17" width="6.8515625" style="0" customWidth="1"/>
    <col min="18" max="18" width="6.421875" style="0" customWidth="1"/>
    <col min="19" max="20" width="6.8515625" style="0" customWidth="1"/>
    <col min="21" max="21" width="7.8515625" style="0" customWidth="1"/>
    <col min="22" max="22" width="8.7109375" style="0" customWidth="1"/>
    <col min="24" max="24" width="5.421875" style="0" customWidth="1"/>
    <col min="26" max="28" width="5.00390625" style="0" customWidth="1"/>
    <col min="30" max="30" width="12.28125" style="0" customWidth="1"/>
    <col min="31" max="31" width="15.7109375" style="0" customWidth="1"/>
    <col min="32" max="32" width="3.140625" style="0" hidden="1" customWidth="1"/>
  </cols>
  <sheetData>
    <row r="1" spans="1:33" ht="19.5" customHeight="1" thickBot="1">
      <c r="A1" s="219"/>
      <c r="B1" s="218" t="s">
        <v>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7"/>
      <c r="AE1" s="7"/>
      <c r="AF1" s="6"/>
      <c r="AG1" s="7"/>
    </row>
    <row r="2" spans="1:33" ht="19.5" customHeight="1" thickBot="1">
      <c r="A2" s="219"/>
      <c r="B2" s="16">
        <v>1</v>
      </c>
      <c r="C2" s="205">
        <v>2</v>
      </c>
      <c r="D2" s="207"/>
      <c r="E2" s="205">
        <v>3</v>
      </c>
      <c r="F2" s="207"/>
      <c r="G2" s="16">
        <v>4</v>
      </c>
      <c r="H2" s="16">
        <v>5</v>
      </c>
      <c r="I2" s="205">
        <v>6</v>
      </c>
      <c r="J2" s="206"/>
      <c r="K2" s="206"/>
      <c r="L2" s="207"/>
      <c r="M2" s="205">
        <v>7</v>
      </c>
      <c r="N2" s="206"/>
      <c r="O2" s="207"/>
      <c r="P2" s="205">
        <v>8</v>
      </c>
      <c r="Q2" s="206"/>
      <c r="R2" s="206"/>
      <c r="S2" s="206"/>
      <c r="T2" s="206"/>
      <c r="U2" s="206"/>
      <c r="V2" s="206"/>
      <c r="W2" s="207"/>
      <c r="X2" s="253">
        <v>9</v>
      </c>
      <c r="Y2" s="254"/>
      <c r="Z2" s="254"/>
      <c r="AA2" s="254"/>
      <c r="AB2" s="255"/>
      <c r="AC2" s="54">
        <v>10</v>
      </c>
      <c r="AD2" s="54">
        <v>11</v>
      </c>
      <c r="AE2" s="54">
        <v>12</v>
      </c>
      <c r="AF2" s="6"/>
      <c r="AG2" s="7"/>
    </row>
    <row r="3" spans="1:33" ht="30" customHeight="1" thickBot="1">
      <c r="A3" s="219"/>
      <c r="B3" s="19" t="s">
        <v>77</v>
      </c>
      <c r="C3" s="226" t="s">
        <v>78</v>
      </c>
      <c r="D3" s="228"/>
      <c r="E3" s="199" t="s">
        <v>80</v>
      </c>
      <c r="F3" s="201"/>
      <c r="G3" s="17" t="s">
        <v>83</v>
      </c>
      <c r="H3" s="20"/>
      <c r="I3" s="215" t="s">
        <v>85</v>
      </c>
      <c r="J3" s="200"/>
      <c r="K3" s="200"/>
      <c r="L3" s="201"/>
      <c r="M3" s="226" t="s">
        <v>11</v>
      </c>
      <c r="N3" s="227"/>
      <c r="O3" s="228"/>
      <c r="P3" s="199" t="s">
        <v>14</v>
      </c>
      <c r="Q3" s="200"/>
      <c r="R3" s="200"/>
      <c r="S3" s="200"/>
      <c r="T3" s="200"/>
      <c r="U3" s="200"/>
      <c r="V3" s="200"/>
      <c r="W3" s="201"/>
      <c r="X3" s="199"/>
      <c r="Y3" s="200"/>
      <c r="Z3" s="200"/>
      <c r="AA3" s="200"/>
      <c r="AB3" s="201"/>
      <c r="AC3" s="20"/>
      <c r="AD3" s="20"/>
      <c r="AE3" s="20"/>
      <c r="AF3" s="1"/>
      <c r="AG3" s="1"/>
    </row>
    <row r="4" spans="1:32" ht="43.5" customHeight="1" thickBot="1">
      <c r="A4" s="219"/>
      <c r="B4" s="197" t="s">
        <v>130</v>
      </c>
      <c r="C4" s="223" t="s">
        <v>79</v>
      </c>
      <c r="D4" s="213" t="s">
        <v>131</v>
      </c>
      <c r="E4" s="223" t="s">
        <v>81</v>
      </c>
      <c r="F4" s="213" t="s">
        <v>82</v>
      </c>
      <c r="G4" s="213" t="s">
        <v>32</v>
      </c>
      <c r="H4" s="197" t="s">
        <v>10</v>
      </c>
      <c r="I4" s="223" t="s">
        <v>28</v>
      </c>
      <c r="J4" s="244" t="s">
        <v>29</v>
      </c>
      <c r="K4" s="239" t="s">
        <v>30</v>
      </c>
      <c r="L4" s="242" t="s">
        <v>31</v>
      </c>
      <c r="M4" s="223" t="s">
        <v>16</v>
      </c>
      <c r="N4" s="244" t="s">
        <v>17</v>
      </c>
      <c r="O4" s="213" t="s">
        <v>18</v>
      </c>
      <c r="P4" s="250" t="s">
        <v>84</v>
      </c>
      <c r="Q4" s="251"/>
      <c r="R4" s="251"/>
      <c r="S4" s="251"/>
      <c r="T4" s="252"/>
      <c r="U4" s="223" t="s">
        <v>23</v>
      </c>
      <c r="V4" s="239" t="s">
        <v>145</v>
      </c>
      <c r="W4" s="213" t="s">
        <v>146</v>
      </c>
      <c r="X4" s="242" t="s">
        <v>132</v>
      </c>
      <c r="Y4" s="215" t="s">
        <v>91</v>
      </c>
      <c r="Z4" s="248"/>
      <c r="AA4" s="248"/>
      <c r="AB4" s="249"/>
      <c r="AC4" s="236" t="s">
        <v>13</v>
      </c>
      <c r="AD4" s="233" t="s">
        <v>12</v>
      </c>
      <c r="AE4" s="230" t="s">
        <v>143</v>
      </c>
      <c r="AF4" s="219"/>
    </row>
    <row r="5" spans="1:32" ht="33.75" customHeight="1">
      <c r="A5" s="219"/>
      <c r="B5" s="221"/>
      <c r="C5" s="224"/>
      <c r="D5" s="222"/>
      <c r="E5" s="224"/>
      <c r="F5" s="243"/>
      <c r="G5" s="222"/>
      <c r="H5" s="221"/>
      <c r="I5" s="224"/>
      <c r="J5" s="245"/>
      <c r="K5" s="240"/>
      <c r="L5" s="243"/>
      <c r="M5" s="224"/>
      <c r="N5" s="245"/>
      <c r="O5" s="222"/>
      <c r="P5" s="223" t="s">
        <v>19</v>
      </c>
      <c r="Q5" s="244" t="s">
        <v>20</v>
      </c>
      <c r="R5" s="244" t="s">
        <v>21</v>
      </c>
      <c r="S5" s="244" t="s">
        <v>22</v>
      </c>
      <c r="T5" s="213" t="s">
        <v>137</v>
      </c>
      <c r="U5" s="240"/>
      <c r="V5" s="240"/>
      <c r="W5" s="222"/>
      <c r="X5" s="243"/>
      <c r="Y5" s="223" t="s">
        <v>86</v>
      </c>
      <c r="Z5" s="244" t="s">
        <v>25</v>
      </c>
      <c r="AA5" s="244" t="s">
        <v>87</v>
      </c>
      <c r="AB5" s="213" t="s">
        <v>88</v>
      </c>
      <c r="AC5" s="237"/>
      <c r="AD5" s="234"/>
      <c r="AE5" s="231"/>
      <c r="AF5" s="219"/>
    </row>
    <row r="6" spans="1:32" ht="171" customHeight="1" thickBot="1">
      <c r="A6" s="220"/>
      <c r="B6" s="198"/>
      <c r="C6" s="229"/>
      <c r="D6" s="214"/>
      <c r="E6" s="225"/>
      <c r="F6" s="214"/>
      <c r="G6" s="214"/>
      <c r="H6" s="198"/>
      <c r="I6" s="229"/>
      <c r="J6" s="246"/>
      <c r="K6" s="241"/>
      <c r="L6" s="214"/>
      <c r="M6" s="229"/>
      <c r="N6" s="246"/>
      <c r="O6" s="247"/>
      <c r="P6" s="229"/>
      <c r="Q6" s="246"/>
      <c r="R6" s="246"/>
      <c r="S6" s="246"/>
      <c r="T6" s="214"/>
      <c r="U6" s="241"/>
      <c r="V6" s="241"/>
      <c r="W6" s="247"/>
      <c r="X6" s="214"/>
      <c r="Y6" s="225"/>
      <c r="Z6" s="246"/>
      <c r="AA6" s="246"/>
      <c r="AB6" s="247"/>
      <c r="AC6" s="238"/>
      <c r="AD6" s="235"/>
      <c r="AE6" s="232"/>
      <c r="AF6" s="219"/>
    </row>
    <row r="7" spans="1:31" ht="34.5" customHeight="1" thickBot="1">
      <c r="A7" s="69" t="s">
        <v>100</v>
      </c>
      <c r="B7" s="55"/>
      <c r="C7" s="56"/>
      <c r="D7" s="57"/>
      <c r="E7" s="56"/>
      <c r="F7" s="57"/>
      <c r="G7" s="58"/>
      <c r="H7" s="58">
        <v>2</v>
      </c>
      <c r="I7" s="56"/>
      <c r="J7" s="56">
        <v>1</v>
      </c>
      <c r="K7" s="56"/>
      <c r="L7" s="57">
        <v>1</v>
      </c>
      <c r="M7" s="56">
        <v>0.5</v>
      </c>
      <c r="N7" s="56">
        <v>1</v>
      </c>
      <c r="O7" s="57">
        <v>0.5</v>
      </c>
      <c r="P7" s="56"/>
      <c r="Q7" s="56"/>
      <c r="R7" s="56"/>
      <c r="S7" s="59"/>
      <c r="T7" s="57"/>
      <c r="U7" s="56"/>
      <c r="V7" s="56">
        <v>2</v>
      </c>
      <c r="W7" s="57"/>
      <c r="X7" s="60"/>
      <c r="Y7" s="56">
        <v>0</v>
      </c>
      <c r="Z7" s="56"/>
      <c r="AA7" s="56"/>
      <c r="AB7" s="57"/>
      <c r="AC7" s="58">
        <f aca="true" t="shared" si="0" ref="AC7:AC32">SUM(B7:AB7)</f>
        <v>8</v>
      </c>
      <c r="AD7" s="58">
        <v>22</v>
      </c>
      <c r="AE7" s="58">
        <v>26</v>
      </c>
    </row>
    <row r="8" spans="1:31" ht="34.5" customHeight="1" thickBot="1">
      <c r="A8" s="70" t="s">
        <v>101</v>
      </c>
      <c r="B8" s="61"/>
      <c r="C8" s="56"/>
      <c r="D8" s="62"/>
      <c r="E8" s="56">
        <v>2</v>
      </c>
      <c r="F8" s="62">
        <v>1</v>
      </c>
      <c r="G8" s="63"/>
      <c r="H8" s="63">
        <v>2</v>
      </c>
      <c r="I8" s="56"/>
      <c r="J8" s="56">
        <v>1</v>
      </c>
      <c r="K8" s="56">
        <v>0.5</v>
      </c>
      <c r="L8" s="62">
        <v>1</v>
      </c>
      <c r="M8" s="56">
        <v>0.5</v>
      </c>
      <c r="N8" s="56"/>
      <c r="O8" s="62">
        <v>0.5</v>
      </c>
      <c r="P8" s="56"/>
      <c r="Q8" s="56"/>
      <c r="R8" s="56"/>
      <c r="S8" s="64"/>
      <c r="T8" s="62"/>
      <c r="U8" s="56"/>
      <c r="V8" s="56">
        <v>2</v>
      </c>
      <c r="W8" s="62"/>
      <c r="X8" s="65"/>
      <c r="Y8" s="56">
        <v>1</v>
      </c>
      <c r="Z8" s="56"/>
      <c r="AA8" s="56"/>
      <c r="AB8" s="62"/>
      <c r="AC8" s="63">
        <f t="shared" si="0"/>
        <v>11.5</v>
      </c>
      <c r="AD8" s="63">
        <v>46.9</v>
      </c>
      <c r="AE8" s="63">
        <v>13</v>
      </c>
    </row>
    <row r="9" spans="1:31" ht="34.5" customHeight="1" thickBot="1">
      <c r="A9" s="70" t="s">
        <v>102</v>
      </c>
      <c r="B9" s="61"/>
      <c r="C9" s="56"/>
      <c r="D9" s="62"/>
      <c r="E9" s="56">
        <v>1</v>
      </c>
      <c r="F9" s="62"/>
      <c r="G9" s="63"/>
      <c r="H9" s="63">
        <v>2</v>
      </c>
      <c r="I9" s="56"/>
      <c r="J9" s="56">
        <v>1</v>
      </c>
      <c r="K9" s="56">
        <v>0.5</v>
      </c>
      <c r="L9" s="62">
        <v>3</v>
      </c>
      <c r="M9" s="56">
        <v>0.5</v>
      </c>
      <c r="N9" s="56">
        <v>0.5</v>
      </c>
      <c r="O9" s="62">
        <v>0.5</v>
      </c>
      <c r="P9" s="56"/>
      <c r="Q9" s="56"/>
      <c r="R9" s="56"/>
      <c r="S9" s="64"/>
      <c r="T9" s="62"/>
      <c r="U9" s="56"/>
      <c r="V9" s="56">
        <v>3</v>
      </c>
      <c r="W9" s="62"/>
      <c r="X9" s="65">
        <v>1</v>
      </c>
      <c r="Y9" s="56">
        <v>0</v>
      </c>
      <c r="Z9" s="56"/>
      <c r="AA9" s="56"/>
      <c r="AB9" s="62"/>
      <c r="AC9" s="63">
        <f t="shared" si="0"/>
        <v>13</v>
      </c>
      <c r="AD9" s="63">
        <v>44.9</v>
      </c>
      <c r="AE9" s="63">
        <v>14</v>
      </c>
    </row>
    <row r="10" spans="1:31" ht="34.5" customHeight="1" thickBot="1">
      <c r="A10" s="70" t="s">
        <v>103</v>
      </c>
      <c r="B10" s="61"/>
      <c r="C10" s="56"/>
      <c r="D10" s="62"/>
      <c r="E10" s="56"/>
      <c r="F10" s="62"/>
      <c r="G10" s="63"/>
      <c r="H10" s="63">
        <v>2</v>
      </c>
      <c r="I10" s="56"/>
      <c r="J10" s="56">
        <v>1</v>
      </c>
      <c r="K10" s="56"/>
      <c r="L10" s="62">
        <v>2</v>
      </c>
      <c r="M10" s="56">
        <v>0.5</v>
      </c>
      <c r="N10" s="56">
        <v>0.5</v>
      </c>
      <c r="O10" s="62">
        <v>0.5</v>
      </c>
      <c r="P10" s="56"/>
      <c r="Q10" s="56"/>
      <c r="R10" s="56"/>
      <c r="S10" s="64"/>
      <c r="T10" s="62"/>
      <c r="U10" s="56"/>
      <c r="V10" s="56">
        <v>2</v>
      </c>
      <c r="W10" s="62"/>
      <c r="X10" s="65"/>
      <c r="Y10" s="56">
        <v>0</v>
      </c>
      <c r="Z10" s="56"/>
      <c r="AA10" s="56">
        <v>2</v>
      </c>
      <c r="AB10" s="62">
        <v>1</v>
      </c>
      <c r="AC10" s="63">
        <f t="shared" si="0"/>
        <v>11.5</v>
      </c>
      <c r="AD10" s="63">
        <v>37.7</v>
      </c>
      <c r="AE10" s="66">
        <v>18</v>
      </c>
    </row>
    <row r="11" spans="1:31" ht="34.5" customHeight="1" thickBot="1">
      <c r="A11" s="70" t="s">
        <v>104</v>
      </c>
      <c r="B11" s="61"/>
      <c r="C11" s="56"/>
      <c r="D11" s="62"/>
      <c r="E11" s="56">
        <v>3</v>
      </c>
      <c r="F11" s="62">
        <v>1</v>
      </c>
      <c r="G11" s="63"/>
      <c r="H11" s="63">
        <v>2</v>
      </c>
      <c r="I11" s="56"/>
      <c r="J11" s="56">
        <v>3</v>
      </c>
      <c r="K11" s="56">
        <v>1</v>
      </c>
      <c r="L11" s="62">
        <v>1</v>
      </c>
      <c r="M11" s="56">
        <v>0.5</v>
      </c>
      <c r="N11" s="56">
        <v>0.5</v>
      </c>
      <c r="O11" s="62">
        <v>0.5</v>
      </c>
      <c r="P11" s="56"/>
      <c r="Q11" s="56"/>
      <c r="R11" s="56"/>
      <c r="S11" s="64"/>
      <c r="T11" s="62"/>
      <c r="U11" s="56"/>
      <c r="V11" s="56">
        <v>2</v>
      </c>
      <c r="W11" s="62"/>
      <c r="X11" s="65"/>
      <c r="Y11" s="56">
        <v>1</v>
      </c>
      <c r="Z11" s="56"/>
      <c r="AA11" s="56"/>
      <c r="AB11" s="62"/>
      <c r="AC11" s="63">
        <f t="shared" si="0"/>
        <v>15.5</v>
      </c>
      <c r="AD11" s="63">
        <v>50.3</v>
      </c>
      <c r="AE11" s="63">
        <v>11</v>
      </c>
    </row>
    <row r="12" spans="1:31" ht="34.5" customHeight="1" thickBot="1">
      <c r="A12" s="70" t="s">
        <v>105</v>
      </c>
      <c r="B12" s="61">
        <v>5</v>
      </c>
      <c r="C12" s="56">
        <v>2</v>
      </c>
      <c r="D12" s="62">
        <v>5</v>
      </c>
      <c r="E12" s="67">
        <v>3</v>
      </c>
      <c r="F12" s="62">
        <v>5</v>
      </c>
      <c r="G12" s="63"/>
      <c r="H12" s="63">
        <v>2</v>
      </c>
      <c r="I12" s="67">
        <v>2</v>
      </c>
      <c r="J12" s="67">
        <v>3</v>
      </c>
      <c r="K12" s="67">
        <v>1</v>
      </c>
      <c r="L12" s="62">
        <v>3</v>
      </c>
      <c r="M12" s="56">
        <v>0.5</v>
      </c>
      <c r="N12" s="56">
        <v>1</v>
      </c>
      <c r="O12" s="62">
        <v>0.5</v>
      </c>
      <c r="P12" s="56"/>
      <c r="Q12" s="56"/>
      <c r="R12" s="56"/>
      <c r="S12" s="64"/>
      <c r="T12" s="62"/>
      <c r="U12" s="56"/>
      <c r="V12" s="56">
        <v>2</v>
      </c>
      <c r="W12" s="62"/>
      <c r="X12" s="65">
        <v>1</v>
      </c>
      <c r="Y12" s="56">
        <v>1</v>
      </c>
      <c r="Z12" s="56"/>
      <c r="AA12" s="56"/>
      <c r="AB12" s="62"/>
      <c r="AC12" s="63">
        <f t="shared" si="0"/>
        <v>37</v>
      </c>
      <c r="AD12" s="63">
        <v>93.4</v>
      </c>
      <c r="AE12" s="132">
        <v>1</v>
      </c>
    </row>
    <row r="13" spans="1:31" ht="34.5" customHeight="1" thickBot="1">
      <c r="A13" s="70" t="s">
        <v>106</v>
      </c>
      <c r="B13" s="61"/>
      <c r="C13" s="56"/>
      <c r="D13" s="62"/>
      <c r="E13" s="67">
        <v>3</v>
      </c>
      <c r="F13" s="62">
        <v>1</v>
      </c>
      <c r="G13" s="63"/>
      <c r="H13" s="63">
        <v>2</v>
      </c>
      <c r="I13" s="67">
        <v>1</v>
      </c>
      <c r="J13" s="67">
        <v>3</v>
      </c>
      <c r="K13" s="67">
        <v>1</v>
      </c>
      <c r="L13" s="62">
        <v>2</v>
      </c>
      <c r="M13" s="56">
        <v>0.5</v>
      </c>
      <c r="N13" s="56">
        <v>0.5</v>
      </c>
      <c r="O13" s="62">
        <v>0.5</v>
      </c>
      <c r="P13" s="56"/>
      <c r="Q13" s="56"/>
      <c r="R13" s="56"/>
      <c r="S13" s="64"/>
      <c r="T13" s="62"/>
      <c r="U13" s="56"/>
      <c r="V13" s="56">
        <v>2</v>
      </c>
      <c r="W13" s="62"/>
      <c r="X13" s="65"/>
      <c r="Y13" s="56">
        <v>1</v>
      </c>
      <c r="Z13" s="56"/>
      <c r="AA13" s="56"/>
      <c r="AB13" s="62"/>
      <c r="AC13" s="63">
        <f t="shared" si="0"/>
        <v>17.5</v>
      </c>
      <c r="AD13" s="63">
        <v>62.2</v>
      </c>
      <c r="AE13" s="63">
        <v>8</v>
      </c>
    </row>
    <row r="14" spans="1:31" ht="34.5" customHeight="1" thickBot="1">
      <c r="A14" s="70" t="s">
        <v>107</v>
      </c>
      <c r="B14" s="61"/>
      <c r="C14" s="56"/>
      <c r="D14" s="62"/>
      <c r="E14" s="67">
        <v>1</v>
      </c>
      <c r="F14" s="62"/>
      <c r="G14" s="63"/>
      <c r="H14" s="63">
        <v>2</v>
      </c>
      <c r="I14" s="56"/>
      <c r="J14" s="67">
        <v>1</v>
      </c>
      <c r="K14" s="56"/>
      <c r="L14" s="62">
        <v>1</v>
      </c>
      <c r="M14" s="56">
        <v>0.5</v>
      </c>
      <c r="N14" s="56">
        <v>0.5</v>
      </c>
      <c r="O14" s="62">
        <v>0.5</v>
      </c>
      <c r="P14" s="56"/>
      <c r="Q14" s="56"/>
      <c r="R14" s="56"/>
      <c r="S14" s="64"/>
      <c r="T14" s="62"/>
      <c r="U14" s="56"/>
      <c r="V14" s="56">
        <v>2</v>
      </c>
      <c r="W14" s="62"/>
      <c r="X14" s="65"/>
      <c r="Y14" s="56">
        <v>0</v>
      </c>
      <c r="Z14" s="56"/>
      <c r="AA14" s="56"/>
      <c r="AB14" s="62"/>
      <c r="AC14" s="63">
        <f t="shared" si="0"/>
        <v>8.5</v>
      </c>
      <c r="AD14" s="63">
        <v>41.1</v>
      </c>
      <c r="AE14" s="63">
        <v>15</v>
      </c>
    </row>
    <row r="15" spans="1:31" ht="34.5" customHeight="1" thickBot="1">
      <c r="A15" s="70" t="s">
        <v>108</v>
      </c>
      <c r="B15" s="61">
        <v>1</v>
      </c>
      <c r="C15" s="56"/>
      <c r="D15" s="62"/>
      <c r="E15" s="67">
        <v>3</v>
      </c>
      <c r="F15" s="62">
        <v>1</v>
      </c>
      <c r="G15" s="63"/>
      <c r="H15" s="63">
        <v>2</v>
      </c>
      <c r="I15" s="68"/>
      <c r="J15" s="67">
        <v>2</v>
      </c>
      <c r="K15" s="67">
        <v>1</v>
      </c>
      <c r="L15" s="62">
        <v>3</v>
      </c>
      <c r="M15" s="56">
        <v>0.5</v>
      </c>
      <c r="N15" s="56">
        <v>1</v>
      </c>
      <c r="O15" s="62">
        <v>0.5</v>
      </c>
      <c r="P15" s="56"/>
      <c r="Q15" s="56"/>
      <c r="R15" s="56">
        <v>-1</v>
      </c>
      <c r="S15" s="64"/>
      <c r="T15" s="62">
        <v>3</v>
      </c>
      <c r="U15" s="56"/>
      <c r="V15" s="56">
        <v>3</v>
      </c>
      <c r="W15" s="62"/>
      <c r="X15" s="65">
        <v>1</v>
      </c>
      <c r="Y15" s="56">
        <v>1</v>
      </c>
      <c r="Z15" s="56">
        <v>3</v>
      </c>
      <c r="AA15" s="56"/>
      <c r="AB15" s="62"/>
      <c r="AC15" s="63">
        <f t="shared" si="0"/>
        <v>25</v>
      </c>
      <c r="AD15" s="63">
        <v>72.5</v>
      </c>
      <c r="AE15" s="63">
        <v>5</v>
      </c>
    </row>
    <row r="16" spans="1:31" ht="34.5" customHeight="1" thickBot="1">
      <c r="A16" s="70" t="s">
        <v>109</v>
      </c>
      <c r="B16" s="61"/>
      <c r="C16" s="56"/>
      <c r="D16" s="62"/>
      <c r="E16" s="67">
        <v>1</v>
      </c>
      <c r="F16" s="62">
        <v>1</v>
      </c>
      <c r="G16" s="63"/>
      <c r="H16" s="63">
        <v>2</v>
      </c>
      <c r="I16" s="56"/>
      <c r="J16" s="67">
        <v>2</v>
      </c>
      <c r="K16" s="67">
        <v>1</v>
      </c>
      <c r="L16" s="62">
        <v>2</v>
      </c>
      <c r="M16" s="56">
        <v>0.5</v>
      </c>
      <c r="N16" s="56">
        <v>0.5</v>
      </c>
      <c r="O16" s="62">
        <v>0.5</v>
      </c>
      <c r="P16" s="56"/>
      <c r="Q16" s="56"/>
      <c r="R16" s="56"/>
      <c r="S16" s="64"/>
      <c r="T16" s="62"/>
      <c r="U16" s="56"/>
      <c r="V16" s="56">
        <v>2</v>
      </c>
      <c r="W16" s="62"/>
      <c r="X16" s="65"/>
      <c r="Y16" s="56">
        <v>1</v>
      </c>
      <c r="Z16" s="56"/>
      <c r="AA16" s="56"/>
      <c r="AB16" s="62"/>
      <c r="AC16" s="63">
        <f t="shared" si="0"/>
        <v>13.5</v>
      </c>
      <c r="AD16" s="63">
        <v>40.7</v>
      </c>
      <c r="AE16" s="63">
        <v>16</v>
      </c>
    </row>
    <row r="17" spans="1:31" ht="34.5" customHeight="1" thickBot="1">
      <c r="A17" s="70" t="s">
        <v>110</v>
      </c>
      <c r="B17" s="61"/>
      <c r="C17" s="56"/>
      <c r="D17" s="62"/>
      <c r="E17" s="67">
        <v>1</v>
      </c>
      <c r="F17" s="62"/>
      <c r="G17" s="63"/>
      <c r="H17" s="63">
        <v>2</v>
      </c>
      <c r="I17" s="56"/>
      <c r="J17" s="67">
        <v>1</v>
      </c>
      <c r="K17" s="56"/>
      <c r="L17" s="62">
        <v>1</v>
      </c>
      <c r="M17" s="56">
        <v>0.5</v>
      </c>
      <c r="N17" s="56">
        <v>0.5</v>
      </c>
      <c r="O17" s="62">
        <v>0.5</v>
      </c>
      <c r="P17" s="56"/>
      <c r="Q17" s="56"/>
      <c r="R17" s="56"/>
      <c r="S17" s="64"/>
      <c r="T17" s="62"/>
      <c r="U17" s="56"/>
      <c r="V17" s="56">
        <v>2</v>
      </c>
      <c r="W17" s="62"/>
      <c r="X17" s="65"/>
      <c r="Y17" s="56">
        <v>0</v>
      </c>
      <c r="Z17" s="56"/>
      <c r="AA17" s="56"/>
      <c r="AB17" s="62"/>
      <c r="AC17" s="63">
        <f t="shared" si="0"/>
        <v>8.5</v>
      </c>
      <c r="AD17" s="63">
        <v>26.9</v>
      </c>
      <c r="AE17" s="63">
        <v>25</v>
      </c>
    </row>
    <row r="18" spans="1:31" ht="34.5" customHeight="1" thickBot="1">
      <c r="A18" s="70" t="s">
        <v>111</v>
      </c>
      <c r="B18" s="61"/>
      <c r="C18" s="56"/>
      <c r="D18" s="62"/>
      <c r="E18" s="67">
        <v>1</v>
      </c>
      <c r="F18" s="62"/>
      <c r="G18" s="63"/>
      <c r="H18" s="63">
        <v>2</v>
      </c>
      <c r="I18" s="56"/>
      <c r="J18" s="67">
        <v>1</v>
      </c>
      <c r="K18" s="56"/>
      <c r="L18" s="62">
        <v>1</v>
      </c>
      <c r="M18" s="56">
        <v>0.5</v>
      </c>
      <c r="N18" s="56">
        <v>0.5</v>
      </c>
      <c r="O18" s="62">
        <v>0.5</v>
      </c>
      <c r="P18" s="56"/>
      <c r="Q18" s="56"/>
      <c r="R18" s="56"/>
      <c r="S18" s="64"/>
      <c r="T18" s="62"/>
      <c r="U18" s="56"/>
      <c r="V18" s="56">
        <v>2</v>
      </c>
      <c r="W18" s="62"/>
      <c r="X18" s="65"/>
      <c r="Y18" s="56">
        <v>1</v>
      </c>
      <c r="Z18" s="56"/>
      <c r="AA18" s="56">
        <v>2</v>
      </c>
      <c r="AB18" s="62"/>
      <c r="AC18" s="63">
        <f t="shared" si="0"/>
        <v>11.5</v>
      </c>
      <c r="AD18" s="63">
        <v>27.7</v>
      </c>
      <c r="AE18" s="63">
        <v>24</v>
      </c>
    </row>
    <row r="19" spans="1:31" ht="34.5" customHeight="1" thickBot="1">
      <c r="A19" s="70" t="s">
        <v>112</v>
      </c>
      <c r="B19" s="61"/>
      <c r="C19" s="56"/>
      <c r="D19" s="62"/>
      <c r="E19" s="67">
        <v>1</v>
      </c>
      <c r="F19" s="62">
        <v>1</v>
      </c>
      <c r="G19" s="63"/>
      <c r="H19" s="63">
        <v>2</v>
      </c>
      <c r="I19" s="56"/>
      <c r="J19" s="67">
        <v>1</v>
      </c>
      <c r="K19" s="56"/>
      <c r="L19" s="62">
        <v>1</v>
      </c>
      <c r="M19" s="56">
        <v>0.5</v>
      </c>
      <c r="N19" s="56">
        <v>0.5</v>
      </c>
      <c r="O19" s="62">
        <v>0.5</v>
      </c>
      <c r="P19" s="56"/>
      <c r="Q19" s="56"/>
      <c r="R19" s="56"/>
      <c r="S19" s="64"/>
      <c r="T19" s="62"/>
      <c r="U19" s="56"/>
      <c r="V19" s="56">
        <v>2</v>
      </c>
      <c r="W19" s="62"/>
      <c r="X19" s="65">
        <v>1</v>
      </c>
      <c r="Y19" s="56">
        <v>1</v>
      </c>
      <c r="Z19" s="56"/>
      <c r="AA19" s="56">
        <v>4</v>
      </c>
      <c r="AB19" s="62"/>
      <c r="AC19" s="63">
        <f t="shared" si="0"/>
        <v>15.5</v>
      </c>
      <c r="AD19" s="63">
        <v>36.2</v>
      </c>
      <c r="AE19" s="63">
        <v>20</v>
      </c>
    </row>
    <row r="20" spans="1:31" ht="34.5" customHeight="1" thickBot="1">
      <c r="A20" s="70" t="s">
        <v>113</v>
      </c>
      <c r="B20" s="61"/>
      <c r="C20" s="56"/>
      <c r="D20" s="62"/>
      <c r="E20" s="56"/>
      <c r="F20" s="62"/>
      <c r="G20" s="63"/>
      <c r="H20" s="63">
        <v>2</v>
      </c>
      <c r="I20" s="56"/>
      <c r="J20" s="67">
        <v>1</v>
      </c>
      <c r="K20" s="56"/>
      <c r="L20" s="62">
        <v>1</v>
      </c>
      <c r="M20" s="56">
        <v>0.5</v>
      </c>
      <c r="N20" s="56">
        <v>0.5</v>
      </c>
      <c r="O20" s="62">
        <v>0.5</v>
      </c>
      <c r="P20" s="56"/>
      <c r="Q20" s="56"/>
      <c r="R20" s="56"/>
      <c r="S20" s="64"/>
      <c r="T20" s="62"/>
      <c r="U20" s="56"/>
      <c r="V20" s="56">
        <v>2</v>
      </c>
      <c r="W20" s="62"/>
      <c r="X20" s="65"/>
      <c r="Y20" s="56">
        <v>1</v>
      </c>
      <c r="Z20" s="56"/>
      <c r="AA20" s="56">
        <v>4</v>
      </c>
      <c r="AB20" s="62"/>
      <c r="AC20" s="63">
        <f t="shared" si="0"/>
        <v>12.5</v>
      </c>
      <c r="AD20" s="63">
        <v>34.7</v>
      </c>
      <c r="AE20" s="63" t="s">
        <v>144</v>
      </c>
    </row>
    <row r="21" spans="1:31" ht="34.5" customHeight="1" thickBot="1">
      <c r="A21" s="70" t="s">
        <v>114</v>
      </c>
      <c r="B21" s="61"/>
      <c r="C21" s="56"/>
      <c r="D21" s="62"/>
      <c r="E21" s="56">
        <v>2</v>
      </c>
      <c r="F21" s="62">
        <v>1</v>
      </c>
      <c r="G21" s="63"/>
      <c r="H21" s="63">
        <v>2</v>
      </c>
      <c r="I21" s="56"/>
      <c r="J21" s="67">
        <v>2</v>
      </c>
      <c r="K21" s="56"/>
      <c r="L21" s="62">
        <v>1</v>
      </c>
      <c r="M21" s="56">
        <v>0.5</v>
      </c>
      <c r="N21" s="56">
        <v>0.5</v>
      </c>
      <c r="O21" s="62">
        <v>0.5</v>
      </c>
      <c r="P21" s="56"/>
      <c r="Q21" s="56"/>
      <c r="R21" s="56"/>
      <c r="S21" s="64"/>
      <c r="T21" s="62"/>
      <c r="U21" s="56"/>
      <c r="V21" s="56">
        <v>2</v>
      </c>
      <c r="W21" s="62"/>
      <c r="X21" s="65">
        <v>1</v>
      </c>
      <c r="Y21" s="56">
        <v>1</v>
      </c>
      <c r="Z21" s="56"/>
      <c r="AA21" s="56">
        <v>2</v>
      </c>
      <c r="AB21" s="62"/>
      <c r="AC21" s="63">
        <f t="shared" si="0"/>
        <v>15.5</v>
      </c>
      <c r="AD21" s="63">
        <v>50.6</v>
      </c>
      <c r="AE21" s="63">
        <v>10</v>
      </c>
    </row>
    <row r="22" spans="1:31" ht="34.5" customHeight="1" thickBot="1">
      <c r="A22" s="70" t="s">
        <v>140</v>
      </c>
      <c r="B22" s="61">
        <v>1</v>
      </c>
      <c r="C22" s="56"/>
      <c r="D22" s="62"/>
      <c r="E22" s="56">
        <v>1</v>
      </c>
      <c r="F22" s="62">
        <v>1</v>
      </c>
      <c r="G22" s="63"/>
      <c r="H22" s="63">
        <v>2</v>
      </c>
      <c r="I22" s="56"/>
      <c r="J22" s="67">
        <v>2</v>
      </c>
      <c r="K22" s="67">
        <v>1</v>
      </c>
      <c r="L22" s="62">
        <v>2</v>
      </c>
      <c r="M22" s="56">
        <v>0.5</v>
      </c>
      <c r="N22" s="56">
        <v>1</v>
      </c>
      <c r="O22" s="62">
        <v>0.5</v>
      </c>
      <c r="P22" s="56"/>
      <c r="Q22" s="56"/>
      <c r="R22" s="56">
        <v>-1</v>
      </c>
      <c r="S22" s="64"/>
      <c r="T22" s="62">
        <v>3</v>
      </c>
      <c r="U22" s="56"/>
      <c r="V22" s="56">
        <v>3</v>
      </c>
      <c r="W22" s="62"/>
      <c r="X22" s="65"/>
      <c r="Y22" s="56">
        <v>1</v>
      </c>
      <c r="Z22" s="56"/>
      <c r="AA22" s="56">
        <v>2</v>
      </c>
      <c r="AB22" s="62"/>
      <c r="AC22" s="63">
        <f t="shared" si="0"/>
        <v>20</v>
      </c>
      <c r="AD22" s="63">
        <v>78.7</v>
      </c>
      <c r="AE22" s="127">
        <v>3</v>
      </c>
    </row>
    <row r="23" spans="1:31" ht="34.5" customHeight="1" thickBot="1">
      <c r="A23" s="70" t="s">
        <v>115</v>
      </c>
      <c r="B23" s="61">
        <v>2</v>
      </c>
      <c r="C23" s="56"/>
      <c r="D23" s="62"/>
      <c r="E23" s="56">
        <v>1</v>
      </c>
      <c r="F23" s="62">
        <v>1</v>
      </c>
      <c r="G23" s="63"/>
      <c r="H23" s="63">
        <v>2</v>
      </c>
      <c r="I23" s="56"/>
      <c r="J23" s="67">
        <v>1</v>
      </c>
      <c r="K23" s="67">
        <v>1</v>
      </c>
      <c r="L23" s="62">
        <v>3</v>
      </c>
      <c r="M23" s="56">
        <v>0.5</v>
      </c>
      <c r="N23" s="56">
        <v>0.5</v>
      </c>
      <c r="O23" s="62">
        <v>0.5</v>
      </c>
      <c r="P23" s="56"/>
      <c r="Q23" s="56"/>
      <c r="R23" s="56"/>
      <c r="S23" s="64"/>
      <c r="T23" s="62"/>
      <c r="U23" s="56"/>
      <c r="V23" s="56">
        <v>2</v>
      </c>
      <c r="W23" s="62"/>
      <c r="X23" s="65"/>
      <c r="Y23" s="56">
        <v>0</v>
      </c>
      <c r="Z23" s="56"/>
      <c r="AA23" s="56"/>
      <c r="AB23" s="62"/>
      <c r="AC23" s="63">
        <f t="shared" si="0"/>
        <v>14.5</v>
      </c>
      <c r="AD23" s="63">
        <v>48.8</v>
      </c>
      <c r="AE23" s="63">
        <v>12</v>
      </c>
    </row>
    <row r="24" spans="1:31" ht="34.5" customHeight="1" thickBot="1">
      <c r="A24" s="70" t="s">
        <v>116</v>
      </c>
      <c r="B24" s="61"/>
      <c r="C24" s="56"/>
      <c r="D24" s="62"/>
      <c r="E24" s="56">
        <v>3</v>
      </c>
      <c r="F24" s="62">
        <v>3</v>
      </c>
      <c r="G24" s="63"/>
      <c r="H24" s="63">
        <v>2</v>
      </c>
      <c r="I24" s="56"/>
      <c r="J24" s="67">
        <v>3</v>
      </c>
      <c r="K24" s="67">
        <v>1</v>
      </c>
      <c r="L24" s="62">
        <v>3</v>
      </c>
      <c r="M24" s="56">
        <v>0.5</v>
      </c>
      <c r="N24" s="56">
        <v>0.5</v>
      </c>
      <c r="O24" s="62">
        <v>0.5</v>
      </c>
      <c r="P24" s="56"/>
      <c r="Q24" s="56"/>
      <c r="R24" s="56"/>
      <c r="S24" s="64"/>
      <c r="T24" s="62"/>
      <c r="U24" s="56"/>
      <c r="V24" s="56">
        <v>3</v>
      </c>
      <c r="W24" s="62"/>
      <c r="X24" s="65">
        <v>1</v>
      </c>
      <c r="Y24" s="56">
        <v>1</v>
      </c>
      <c r="Z24" s="56"/>
      <c r="AA24" s="56"/>
      <c r="AB24" s="62">
        <v>1</v>
      </c>
      <c r="AC24" s="63">
        <f t="shared" si="0"/>
        <v>22.5</v>
      </c>
      <c r="AD24" s="63">
        <v>74.6</v>
      </c>
      <c r="AE24" s="66">
        <v>4</v>
      </c>
    </row>
    <row r="25" spans="1:31" ht="34.5" customHeight="1" thickBot="1">
      <c r="A25" s="70" t="s">
        <v>117</v>
      </c>
      <c r="B25" s="61"/>
      <c r="C25" s="56"/>
      <c r="D25" s="62"/>
      <c r="E25" s="56"/>
      <c r="F25" s="62"/>
      <c r="G25" s="63"/>
      <c r="H25" s="63">
        <v>1</v>
      </c>
      <c r="I25" s="56"/>
      <c r="J25" s="67">
        <v>1</v>
      </c>
      <c r="K25" s="67">
        <v>0.5</v>
      </c>
      <c r="L25" s="62">
        <v>1</v>
      </c>
      <c r="M25" s="56">
        <v>0.5</v>
      </c>
      <c r="N25" s="56" t="s">
        <v>138</v>
      </c>
      <c r="O25" s="62">
        <v>0.5</v>
      </c>
      <c r="P25" s="56"/>
      <c r="Q25" s="56"/>
      <c r="R25" s="56"/>
      <c r="S25" s="64"/>
      <c r="T25" s="62"/>
      <c r="U25" s="56"/>
      <c r="V25" s="56">
        <v>2</v>
      </c>
      <c r="W25" s="62"/>
      <c r="X25" s="65"/>
      <c r="Y25" s="56">
        <v>1</v>
      </c>
      <c r="Z25" s="56">
        <v>6</v>
      </c>
      <c r="AA25" s="56">
        <v>2</v>
      </c>
      <c r="AB25" s="62"/>
      <c r="AC25" s="63">
        <f t="shared" si="0"/>
        <v>15.5</v>
      </c>
      <c r="AD25" s="63">
        <v>34.7</v>
      </c>
      <c r="AE25" s="63" t="s">
        <v>144</v>
      </c>
    </row>
    <row r="26" spans="1:31" ht="34.5" customHeight="1" thickBot="1">
      <c r="A26" s="70" t="s">
        <v>118</v>
      </c>
      <c r="B26" s="61"/>
      <c r="C26" s="56"/>
      <c r="D26" s="62"/>
      <c r="E26" s="56">
        <v>1</v>
      </c>
      <c r="F26" s="62">
        <v>1</v>
      </c>
      <c r="G26" s="63"/>
      <c r="H26" s="63">
        <v>2</v>
      </c>
      <c r="I26" s="56"/>
      <c r="J26" s="67">
        <v>2</v>
      </c>
      <c r="K26" s="67">
        <v>1</v>
      </c>
      <c r="L26" s="62">
        <v>1</v>
      </c>
      <c r="M26" s="56">
        <v>0.5</v>
      </c>
      <c r="N26" s="56">
        <v>1</v>
      </c>
      <c r="O26" s="62">
        <v>0.5</v>
      </c>
      <c r="P26" s="56"/>
      <c r="Q26" s="56"/>
      <c r="R26" s="56"/>
      <c r="S26" s="64"/>
      <c r="T26" s="62"/>
      <c r="U26" s="56"/>
      <c r="V26" s="56">
        <v>2</v>
      </c>
      <c r="W26" s="62"/>
      <c r="X26" s="65"/>
      <c r="Y26" s="56">
        <v>1</v>
      </c>
      <c r="Z26" s="56"/>
      <c r="AA26" s="56"/>
      <c r="AB26" s="62"/>
      <c r="AC26" s="63">
        <f t="shared" si="0"/>
        <v>13</v>
      </c>
      <c r="AD26" s="63">
        <v>71.1</v>
      </c>
      <c r="AE26" s="63">
        <v>6</v>
      </c>
    </row>
    <row r="27" spans="1:31" ht="34.5" customHeight="1" thickBot="1">
      <c r="A27" s="70" t="s">
        <v>119</v>
      </c>
      <c r="B27" s="61"/>
      <c r="C27" s="56"/>
      <c r="D27" s="62"/>
      <c r="E27" s="56">
        <v>3</v>
      </c>
      <c r="F27" s="62">
        <v>3</v>
      </c>
      <c r="G27" s="63"/>
      <c r="H27" s="63">
        <v>2</v>
      </c>
      <c r="I27" s="56"/>
      <c r="J27" s="67">
        <v>1</v>
      </c>
      <c r="K27" s="67">
        <v>1</v>
      </c>
      <c r="L27" s="62">
        <v>2</v>
      </c>
      <c r="M27" s="56">
        <v>0.5</v>
      </c>
      <c r="N27" s="56">
        <v>1</v>
      </c>
      <c r="O27" s="62" t="s">
        <v>138</v>
      </c>
      <c r="P27" s="56"/>
      <c r="Q27" s="56"/>
      <c r="R27" s="56"/>
      <c r="S27" s="64"/>
      <c r="T27" s="62"/>
      <c r="U27" s="56"/>
      <c r="V27" s="56">
        <v>3</v>
      </c>
      <c r="W27" s="62"/>
      <c r="X27" s="64">
        <v>1</v>
      </c>
      <c r="Y27" s="56">
        <v>0</v>
      </c>
      <c r="Z27" s="56"/>
      <c r="AA27" s="56"/>
      <c r="AB27" s="62"/>
      <c r="AC27" s="63">
        <f t="shared" si="0"/>
        <v>17.5</v>
      </c>
      <c r="AD27" s="63">
        <v>60.5</v>
      </c>
      <c r="AE27" s="63">
        <v>9</v>
      </c>
    </row>
    <row r="28" spans="1:31" ht="34.5" customHeight="1" thickBot="1">
      <c r="A28" s="70" t="s">
        <v>120</v>
      </c>
      <c r="B28" s="61"/>
      <c r="C28" s="56"/>
      <c r="D28" s="62"/>
      <c r="E28" s="56">
        <v>1</v>
      </c>
      <c r="F28" s="62">
        <v>1</v>
      </c>
      <c r="G28" s="63"/>
      <c r="H28" s="63">
        <v>2</v>
      </c>
      <c r="I28" s="56"/>
      <c r="J28" s="67">
        <v>2</v>
      </c>
      <c r="K28" s="67">
        <v>1</v>
      </c>
      <c r="L28" s="62">
        <v>3</v>
      </c>
      <c r="M28" s="56">
        <v>0.5</v>
      </c>
      <c r="N28" s="56">
        <v>1</v>
      </c>
      <c r="O28" s="62">
        <v>0.5</v>
      </c>
      <c r="P28" s="56"/>
      <c r="Q28" s="56"/>
      <c r="R28" s="56"/>
      <c r="S28" s="64"/>
      <c r="T28" s="62"/>
      <c r="U28" s="56"/>
      <c r="V28" s="56">
        <v>2</v>
      </c>
      <c r="W28" s="62"/>
      <c r="X28" s="64">
        <v>1</v>
      </c>
      <c r="Y28" s="56">
        <v>1</v>
      </c>
      <c r="Z28" s="56"/>
      <c r="AA28" s="56">
        <v>2</v>
      </c>
      <c r="AB28" s="62">
        <v>1</v>
      </c>
      <c r="AC28" s="63">
        <f t="shared" si="0"/>
        <v>19</v>
      </c>
      <c r="AD28" s="63">
        <v>62.4</v>
      </c>
      <c r="AE28" s="66">
        <v>7</v>
      </c>
    </row>
    <row r="29" spans="1:32" ht="34.5" customHeight="1" thickBot="1">
      <c r="A29" s="71" t="s">
        <v>121</v>
      </c>
      <c r="B29" s="62"/>
      <c r="C29" s="64"/>
      <c r="D29" s="62"/>
      <c r="E29" s="64">
        <v>3</v>
      </c>
      <c r="F29" s="62">
        <v>1</v>
      </c>
      <c r="G29" s="63"/>
      <c r="H29" s="62">
        <v>2</v>
      </c>
      <c r="I29" s="64"/>
      <c r="J29" s="67">
        <v>1</v>
      </c>
      <c r="K29" s="64"/>
      <c r="L29" s="62">
        <v>1</v>
      </c>
      <c r="M29" s="64">
        <v>0.5</v>
      </c>
      <c r="N29" s="64">
        <v>0.5</v>
      </c>
      <c r="O29" s="62">
        <v>0.5</v>
      </c>
      <c r="P29" s="64"/>
      <c r="Q29" s="64"/>
      <c r="R29" s="64"/>
      <c r="S29" s="64"/>
      <c r="T29" s="62"/>
      <c r="U29" s="64"/>
      <c r="V29" s="64">
        <v>2</v>
      </c>
      <c r="W29" s="62"/>
      <c r="X29" s="64"/>
      <c r="Y29" s="64">
        <v>1</v>
      </c>
      <c r="Z29" s="64">
        <v>3</v>
      </c>
      <c r="AA29" s="64"/>
      <c r="AB29" s="62">
        <v>2</v>
      </c>
      <c r="AC29" s="63">
        <f t="shared" si="0"/>
        <v>17.5</v>
      </c>
      <c r="AD29" s="62">
        <v>35.2</v>
      </c>
      <c r="AE29" s="62">
        <v>21</v>
      </c>
      <c r="AF29" s="22"/>
    </row>
    <row r="30" spans="1:31" ht="30" customHeight="1" thickBot="1">
      <c r="A30" s="72" t="s">
        <v>122</v>
      </c>
      <c r="B30" s="62"/>
      <c r="C30" s="64"/>
      <c r="D30" s="62"/>
      <c r="E30" s="67">
        <v>2</v>
      </c>
      <c r="F30" s="62"/>
      <c r="G30" s="62"/>
      <c r="H30" s="62">
        <v>2</v>
      </c>
      <c r="I30" s="64"/>
      <c r="J30" s="67">
        <v>2</v>
      </c>
      <c r="K30" s="67">
        <v>1</v>
      </c>
      <c r="L30" s="62">
        <v>1</v>
      </c>
      <c r="M30" s="64">
        <v>0.5</v>
      </c>
      <c r="N30" s="67">
        <v>1</v>
      </c>
      <c r="O30" s="62">
        <v>0.5</v>
      </c>
      <c r="P30" s="64"/>
      <c r="Q30" s="64"/>
      <c r="R30" s="64">
        <v>-1</v>
      </c>
      <c r="S30" s="64"/>
      <c r="T30" s="62">
        <v>3</v>
      </c>
      <c r="U30" s="64"/>
      <c r="V30" s="64">
        <v>3</v>
      </c>
      <c r="W30" s="62"/>
      <c r="X30" s="64"/>
      <c r="Y30" s="67">
        <v>1</v>
      </c>
      <c r="Z30" s="64"/>
      <c r="AA30" s="64"/>
      <c r="AB30" s="62"/>
      <c r="AC30" s="62">
        <f t="shared" si="0"/>
        <v>16</v>
      </c>
      <c r="AD30" s="62">
        <v>39.2</v>
      </c>
      <c r="AE30" s="62">
        <v>17</v>
      </c>
    </row>
    <row r="31" spans="1:31" ht="30" customHeight="1" thickBot="1">
      <c r="A31" s="70" t="s">
        <v>123</v>
      </c>
      <c r="B31" s="62"/>
      <c r="C31" s="56"/>
      <c r="D31" s="62"/>
      <c r="E31" s="56"/>
      <c r="F31" s="62"/>
      <c r="G31" s="62"/>
      <c r="H31" s="62">
        <v>1</v>
      </c>
      <c r="I31" s="56"/>
      <c r="J31" s="67">
        <v>1</v>
      </c>
      <c r="K31" s="56"/>
      <c r="L31" s="62">
        <v>1</v>
      </c>
      <c r="M31" s="56">
        <v>0.5</v>
      </c>
      <c r="N31" s="67">
        <v>0.5</v>
      </c>
      <c r="O31" s="62">
        <v>0.5</v>
      </c>
      <c r="P31" s="56"/>
      <c r="Q31" s="56"/>
      <c r="R31" s="56"/>
      <c r="S31" s="64"/>
      <c r="T31" s="62"/>
      <c r="U31" s="56"/>
      <c r="V31" s="67">
        <v>2</v>
      </c>
      <c r="W31" s="62"/>
      <c r="X31" s="64">
        <v>1</v>
      </c>
      <c r="Y31" s="67">
        <v>1</v>
      </c>
      <c r="Z31" s="56">
        <v>9</v>
      </c>
      <c r="AA31" s="56"/>
      <c r="AB31" s="62">
        <v>1</v>
      </c>
      <c r="AC31" s="62">
        <f t="shared" si="0"/>
        <v>18.5</v>
      </c>
      <c r="AD31" s="62">
        <v>36.5</v>
      </c>
      <c r="AE31" s="62">
        <v>19</v>
      </c>
    </row>
    <row r="32" spans="1:31" ht="30" customHeight="1" thickBot="1">
      <c r="A32" s="70" t="s">
        <v>124</v>
      </c>
      <c r="B32" s="62"/>
      <c r="C32" s="56"/>
      <c r="D32" s="62"/>
      <c r="E32" s="56">
        <v>1</v>
      </c>
      <c r="F32" s="62"/>
      <c r="G32" s="62"/>
      <c r="H32" s="62">
        <v>2</v>
      </c>
      <c r="I32" s="56"/>
      <c r="J32" s="67">
        <v>2</v>
      </c>
      <c r="K32" s="56">
        <v>1</v>
      </c>
      <c r="L32" s="62">
        <v>3</v>
      </c>
      <c r="M32" s="56">
        <v>0.5</v>
      </c>
      <c r="N32" s="67">
        <v>0.5</v>
      </c>
      <c r="O32" s="62">
        <v>0.5</v>
      </c>
      <c r="P32" s="56"/>
      <c r="Q32" s="56"/>
      <c r="R32" s="56">
        <v>-1</v>
      </c>
      <c r="S32" s="64"/>
      <c r="T32" s="62">
        <v>3</v>
      </c>
      <c r="U32" s="56"/>
      <c r="V32" s="56">
        <v>3</v>
      </c>
      <c r="W32" s="62"/>
      <c r="X32" s="64"/>
      <c r="Y32" s="67">
        <v>1</v>
      </c>
      <c r="Z32" s="56"/>
      <c r="AA32" s="56">
        <v>2</v>
      </c>
      <c r="AB32" s="62">
        <v>1</v>
      </c>
      <c r="AC32" s="62">
        <f t="shared" si="0"/>
        <v>19.5</v>
      </c>
      <c r="AD32" s="62">
        <v>88.2</v>
      </c>
      <c r="AE32" s="126">
        <v>2</v>
      </c>
    </row>
    <row r="33" spans="19:24" ht="15">
      <c r="S33" s="14"/>
      <c r="X33" s="14"/>
    </row>
    <row r="34" ht="15">
      <c r="S34" s="14"/>
    </row>
    <row r="35" ht="15">
      <c r="S35" s="14"/>
    </row>
    <row r="36" ht="15">
      <c r="S36" s="14"/>
    </row>
    <row r="37" ht="15">
      <c r="S37" s="14"/>
    </row>
    <row r="38" ht="15">
      <c r="S38" s="14"/>
    </row>
    <row r="39" ht="15">
      <c r="S39" s="14"/>
    </row>
    <row r="40" ht="15">
      <c r="S40" s="14"/>
    </row>
    <row r="41" ht="15">
      <c r="S41" s="14"/>
    </row>
    <row r="42" ht="15">
      <c r="S42" s="14"/>
    </row>
    <row r="43" ht="15">
      <c r="S43" s="14"/>
    </row>
    <row r="44" ht="15">
      <c r="S44" s="14"/>
    </row>
    <row r="45" ht="15">
      <c r="S45" s="14"/>
    </row>
    <row r="46" ht="15">
      <c r="S46" s="14"/>
    </row>
    <row r="47" ht="15">
      <c r="S47" s="14"/>
    </row>
  </sheetData>
  <sheetProtection/>
  <mergeCells count="47">
    <mergeCell ref="P2:W2"/>
    <mergeCell ref="X2:AB2"/>
    <mergeCell ref="V4:V6"/>
    <mergeCell ref="W4:W6"/>
    <mergeCell ref="P5:P6"/>
    <mergeCell ref="Q5:Q6"/>
    <mergeCell ref="R5:R6"/>
    <mergeCell ref="S5:S6"/>
    <mergeCell ref="P3:W3"/>
    <mergeCell ref="X3:AB3"/>
    <mergeCell ref="F4:F6"/>
    <mergeCell ref="X4:X6"/>
    <mergeCell ref="Y4:AB4"/>
    <mergeCell ref="Y5:Y6"/>
    <mergeCell ref="Z5:Z6"/>
    <mergeCell ref="P4:T4"/>
    <mergeCell ref="AB5:AB6"/>
    <mergeCell ref="AA5:AA6"/>
    <mergeCell ref="I4:I6"/>
    <mergeCell ref="J4:J6"/>
    <mergeCell ref="K4:K6"/>
    <mergeCell ref="L4:L6"/>
    <mergeCell ref="M4:M6"/>
    <mergeCell ref="N4:N6"/>
    <mergeCell ref="U4:U6"/>
    <mergeCell ref="O4:O6"/>
    <mergeCell ref="T5:T6"/>
    <mergeCell ref="AF4:AF6"/>
    <mergeCell ref="AE4:AE6"/>
    <mergeCell ref="AD4:AD6"/>
    <mergeCell ref="AC4:AC6"/>
    <mergeCell ref="C2:D2"/>
    <mergeCell ref="C3:D3"/>
    <mergeCell ref="E2:F2"/>
    <mergeCell ref="E3:F3"/>
    <mergeCell ref="I2:L2"/>
    <mergeCell ref="M2:O2"/>
    <mergeCell ref="B1:AC1"/>
    <mergeCell ref="A1:A6"/>
    <mergeCell ref="B4:B6"/>
    <mergeCell ref="D4:D6"/>
    <mergeCell ref="E4:E6"/>
    <mergeCell ref="G4:G6"/>
    <mergeCell ref="H4:H6"/>
    <mergeCell ref="I3:L3"/>
    <mergeCell ref="M3:O3"/>
    <mergeCell ref="C4:C6"/>
  </mergeCells>
  <printOptions gridLines="1"/>
  <pageMargins left="0.31496062992125984" right="0.16" top="0.16" bottom="0.15748031496062992" header="0.16" footer="0"/>
  <pageSetup blackAndWhite="1" horizontalDpi="180" verticalDpi="18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2014-08-22T07:24:18Z</dcterms:modified>
  <cp:category/>
  <cp:version/>
  <cp:contentType/>
  <cp:contentStatus/>
</cp:coreProperties>
</file>