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п.1" sheetId="1" r:id="rId1"/>
    <sheet name="п.2" sheetId="2" r:id="rId2"/>
    <sheet name="п.3" sheetId="3" r:id="rId3"/>
    <sheet name="Лист1" sheetId="4" r:id="rId4"/>
  </sheets>
  <definedNames>
    <definedName name="_xlnm.Print_Area" localSheetId="0">'п.1'!$A$1:$CW$30</definedName>
    <definedName name="_xlnm.Print_Area" localSheetId="1">'п.2'!$A$1:$R$28</definedName>
    <definedName name="_xlnm.Print_Area" localSheetId="2">'п.3'!$A$1:$AF$29</definedName>
  </definedNames>
  <calcPr fullCalcOnLoad="1"/>
</workbook>
</file>

<file path=xl/sharedStrings.xml><?xml version="1.0" encoding="utf-8"?>
<sst xmlns="http://schemas.openxmlformats.org/spreadsheetml/2006/main" count="314" uniqueCount="163">
  <si>
    <t>кількість балів по п.І</t>
  </si>
  <si>
    <t>ІІ. ЗАБЕЗПЕЧЕННЯ УМОВ ДЛЯ ЗБЕРЕЖЕННЯ ЗДОРОВЯ УЧНІВ ТА ОРГАНІЗАЦІЇ НАВЧАЛЬНО-ВИХОВНОГО ПРОЦЕСУ:</t>
  </si>
  <si>
    <t>результативність участі у
 конкурсі-огляді виховної роботи
 у таборах відпочинку (+1-3б.)</t>
  </si>
  <si>
    <t>структура,
 дизайн (0,5)</t>
  </si>
  <si>
    <t>інтерактивність
 (0,5б)</t>
  </si>
  <si>
    <t>динамічність (1б)</t>
  </si>
  <si>
    <t>соціально-педагогічний 
патронат (+1б)</t>
  </si>
  <si>
    <t>участь у огляді-конкурсі
стану умов і охорони праці (+1б)</t>
  </si>
  <si>
    <t>кількість балів 
п.ІІ</t>
  </si>
  <si>
    <t>ІІІ. КАДРОВА ПОЛІТИКА:</t>
  </si>
  <si>
    <t>участь у моніторингах, експериментах та
 апробаціях на загальнодерж. та обл. рівнях (+1-5б)</t>
  </si>
  <si>
    <t>проведення атестації 
педпрацівників</t>
  </si>
  <si>
    <t>загальна кількість балів</t>
  </si>
  <si>
    <t>кількість балів по п.ІІІ</t>
  </si>
  <si>
    <t>ефективність управлінської діяльності</t>
  </si>
  <si>
    <t>Барвинівська</t>
  </si>
  <si>
    <t>Бр.Гутянська</t>
  </si>
  <si>
    <t>В.Молодьківська</t>
  </si>
  <si>
    <t>Городницька</t>
  </si>
  <si>
    <t>Гульська</t>
  </si>
  <si>
    <t>Жолобненська</t>
  </si>
  <si>
    <t>Киківська</t>
  </si>
  <si>
    <t>Киянська</t>
  </si>
  <si>
    <t>Колодянська</t>
  </si>
  <si>
    <t>Косенівська</t>
  </si>
  <si>
    <t>Красилівська</t>
  </si>
  <si>
    <t>Несолонська</t>
  </si>
  <si>
    <t>Н.Романівська</t>
  </si>
  <si>
    <t>Орепівська</t>
  </si>
  <si>
    <t>Піщівська</t>
  </si>
  <si>
    <t>Пилиповицька</t>
  </si>
  <si>
    <t>Повчинська</t>
  </si>
  <si>
    <t>Сл.Романівська</t>
  </si>
  <si>
    <t>Суслівська</t>
  </si>
  <si>
    <t>Токарівська</t>
  </si>
  <si>
    <t>Федорівська</t>
  </si>
  <si>
    <t>Чижівська</t>
  </si>
  <si>
    <t>Ярунська</t>
  </si>
  <si>
    <t>інформаційне 
наповнення (1б)</t>
  </si>
  <si>
    <t>дотримання термінів атестації,
курсової перепідготовки (0,5б)</t>
  </si>
  <si>
    <t>робота у міжатестаційний період (1б)</t>
  </si>
  <si>
    <t>якість підготовки 
атестаційних матеріалів (0,5б)</t>
  </si>
  <si>
    <t>немає зауважень 
 і є пропозиції поширення досвіду (2б)</t>
  </si>
  <si>
    <t>немає зауважень (2б)</t>
  </si>
  <si>
    <t>незначні зауваження (-1б)</t>
  </si>
  <si>
    <t>значні зауваження (-2б)</t>
  </si>
  <si>
    <t>несвоєчасне, неякісне виконання наказів, 
розпоряджень, подання звітності (-1б)</t>
  </si>
  <si>
    <t xml:space="preserve">
участь (1б)</t>
  </si>
  <si>
    <t>І місце - 3б</t>
  </si>
  <si>
    <t>ІІ місце - 2б</t>
  </si>
  <si>
    <t>ІІІ місце - 1б</t>
  </si>
  <si>
    <t>МАН</t>
  </si>
  <si>
    <t>робота міжшк-х факультативів, 
гуртків, спецкурсів (2б)</t>
  </si>
  <si>
    <t>проведення позакласних заходів (3б)</t>
  </si>
  <si>
    <t>участь у випуску газет
освітнього округу (1б)</t>
  </si>
  <si>
    <t>методична робота (3б)</t>
  </si>
  <si>
    <t>проведення на базі школи
обл. семінару (3б)</t>
  </si>
  <si>
    <t>І місце - 5б</t>
  </si>
  <si>
    <t>ІІ місце - 4б</t>
  </si>
  <si>
    <t>ІІІ місце - 3б</t>
  </si>
  <si>
    <t>Левеня</t>
  </si>
  <si>
    <t>Кенгуру</t>
  </si>
  <si>
    <t>Лелека</t>
  </si>
  <si>
    <t>Орлятко</t>
  </si>
  <si>
    <t>Соняшник</t>
  </si>
  <si>
    <t>Медвежонок</t>
  </si>
  <si>
    <t>Бобер</t>
  </si>
  <si>
    <t>Всеукраїнські предметні олімпіади</t>
  </si>
  <si>
    <t>участь  (+1-3б)</t>
  </si>
  <si>
    <t>І етап</t>
  </si>
  <si>
    <t xml:space="preserve">ІІ етап </t>
  </si>
  <si>
    <t xml:space="preserve">ІІІ, ІV етап   </t>
  </si>
  <si>
    <t>спартакіада школярів</t>
  </si>
  <si>
    <t xml:space="preserve">обласна  </t>
  </si>
  <si>
    <t xml:space="preserve">
 районна
</t>
  </si>
  <si>
    <t>мовно-
літературні
 конкурси</t>
  </si>
  <si>
    <t>ІІ етап</t>
  </si>
  <si>
    <r>
      <rPr>
        <b/>
        <sz val="12"/>
        <color indexed="8"/>
        <rFont val="Times New Roman"/>
        <family val="1"/>
      </rPr>
      <t>участь у Міжнародних та Всеукраїнських предметних конкурсах</t>
    </r>
    <r>
      <rPr>
        <sz val="12"/>
        <color indexed="8"/>
        <rFont val="Times New Roman"/>
        <family val="1"/>
      </rPr>
      <t xml:space="preserve">
</t>
    </r>
  </si>
  <si>
    <t xml:space="preserve">масові заходи 
художньо-естетичного
спрямування 
(1-3 б) </t>
  </si>
  <si>
    <t xml:space="preserve">конкурс малюнків </t>
  </si>
  <si>
    <t xml:space="preserve">до 30 % учнів - 1б,
30-50 % - 2б,
50-75 №  - 3б,
75-100 % - 4 б </t>
  </si>
  <si>
    <t xml:space="preserve">Патріот </t>
  </si>
  <si>
    <t xml:space="preserve">імені П.Яцика 
</t>
  </si>
  <si>
    <t>імені Т.Шевченка</t>
  </si>
  <si>
    <t>учнівської творчості
імені Т.Шевченка</t>
  </si>
  <si>
    <t xml:space="preserve">екологічного спрямування </t>
  </si>
  <si>
    <t>звітність (1б.)</t>
  </si>
  <si>
    <t>організація пришкільного табору (1б.)</t>
  </si>
  <si>
    <t>шкільні веб-сайти</t>
  </si>
  <si>
    <t>участь у конкурсі (0-2 б.)</t>
  </si>
  <si>
    <t>оздоровлення</t>
  </si>
  <si>
    <t>всеобуч</t>
  </si>
  <si>
    <t>облік (списки)  дітей шкільного віку (2б)</t>
  </si>
  <si>
    <t>звіт  77-РВК (2б)</t>
  </si>
  <si>
    <t>щомісячний звіт виконання всеобучу (від -1 до +1б)</t>
  </si>
  <si>
    <t>травматизм (-1б)</t>
  </si>
  <si>
    <t>конкурс-огляд</t>
  </si>
  <si>
    <t xml:space="preserve">злочинність                                                 </t>
  </si>
  <si>
    <t>патронат</t>
  </si>
  <si>
    <t>(-1 б за кожне правопорушення)</t>
  </si>
  <si>
    <t>районний
етап</t>
  </si>
  <si>
    <t>обласний
етап</t>
  </si>
  <si>
    <t>участь 1 б.</t>
  </si>
  <si>
    <t>педвиставка</t>
  </si>
  <si>
    <t>результативність участі у педвиставці
"Освіта Звягельщини" (+1-3б)</t>
  </si>
  <si>
    <t>результативність участі у педвиставці
 "Освіта Житомирщини" (1-2 б)</t>
  </si>
  <si>
    <t>семінари</t>
  </si>
  <si>
    <t>за підсумками перевірки
 закладу</t>
  </si>
  <si>
    <t>орг. робота у рамках 
освіт. округу</t>
  </si>
  <si>
    <t>участь (залежно від участі у видах змагань:
до 50% - 1 б, 50-75 % - 2 б, 75-100% - 3б.)</t>
  </si>
  <si>
    <t xml:space="preserve">ІІ місце - 2б </t>
  </si>
  <si>
    <t>ІІІ місце - 1 б</t>
  </si>
  <si>
    <t xml:space="preserve">
участь - 1б </t>
  </si>
  <si>
    <t>обласний 
етап</t>
  </si>
  <si>
    <t>районний 
етап</t>
  </si>
  <si>
    <t xml:space="preserve">спартакіада 
працівників освіти
</t>
  </si>
  <si>
    <t>"Зірниця"</t>
  </si>
  <si>
    <t xml:space="preserve">фінансова грамотність </t>
  </si>
  <si>
    <t>конкурс-огляд
на зразкову 
навчально-виховну стежку</t>
  </si>
  <si>
    <t>конкурс-огляд
екологічних агітколективів</t>
  </si>
  <si>
    <t>конкурс учнів
колективів
екологічної просвіти
"Земля  - наш спільний дім"</t>
  </si>
  <si>
    <t xml:space="preserve">акції </t>
  </si>
  <si>
    <t>день птахів</t>
  </si>
  <si>
    <t>за чисте довкілля</t>
  </si>
  <si>
    <t xml:space="preserve">участь (залежно від участі у видах змагань
до 50%  - 1б, 50-75 % - 2б,
75-100 % - 3б
</t>
  </si>
  <si>
    <t xml:space="preserve"> 
обласна  виставка                             
Барви Полісся</t>
  </si>
  <si>
    <t>Я  - громадянин</t>
  </si>
  <si>
    <t xml:space="preserve">Молодь обирає здоров'я </t>
  </si>
  <si>
    <t>результативність організації
учнівського самоврядування</t>
  </si>
  <si>
    <t>стрільба 
з пневматичної
гвинтівки</t>
  </si>
  <si>
    <t>винахідників
та раціоналізаторів</t>
  </si>
  <si>
    <t>Годивнічка</t>
  </si>
  <si>
    <t>військово-патріотичного спрямування</t>
  </si>
  <si>
    <t>Перлини Звягельщини</t>
  </si>
  <si>
    <t>якість та своєчасність подання звітнності з охорони дитинства
(2 б)</t>
  </si>
  <si>
    <t xml:space="preserve"> участь у район. етапі конкурсів
"Вчитель року", "Класний керівник", "Шкільна біблеотека"
(+1 за кожного конкурсанта та +1б за кожне призове місце)</t>
  </si>
  <si>
    <t>результатівність участі у обл. етапі конкурсів
"Вчитель року", "Класний керівник" , "Шкільна бібліотека"
(1-10 б. за кожне призове місце)</t>
  </si>
  <si>
    <t xml:space="preserve">Гринвіч.Пазл </t>
  </si>
  <si>
    <t>фестиваль " Квітучі барви таланту" (1-3б)</t>
  </si>
  <si>
    <t xml:space="preserve">
участь (3б за кожного учасника)
</t>
  </si>
  <si>
    <t>матеріали до збірника "Природа Житомирщини"</t>
  </si>
  <si>
    <t>участь (1-2 б)</t>
  </si>
  <si>
    <t>контроль за станом 
навчально-виховного процесу (1-3 б)</t>
  </si>
  <si>
    <t>Міжнародний облік
білих лелек</t>
  </si>
  <si>
    <t xml:space="preserve">                  І. ОРГАНІЗАЦІЯ РОБОТИ ІЗ РОЗВИТКУ ОБДАРУВАНЬ І ЗДІБНОСТЕЙ ДІТЕЙ</t>
  </si>
  <si>
    <t>Загальне
місце</t>
  </si>
  <si>
    <t>ІІІ етап</t>
  </si>
  <si>
    <t>предметні турніри юних…</t>
  </si>
  <si>
    <t xml:space="preserve">
журналістів</t>
  </si>
  <si>
    <t xml:space="preserve">
істориків</t>
  </si>
  <si>
    <t xml:space="preserve"> 
правознавців</t>
  </si>
  <si>
    <t xml:space="preserve">
біологів</t>
  </si>
  <si>
    <t xml:space="preserve">
хіміків</t>
  </si>
  <si>
    <t xml:space="preserve">
географів</t>
  </si>
  <si>
    <t xml:space="preserve">
 економістів</t>
  </si>
  <si>
    <t xml:space="preserve">
фізиків</t>
  </si>
  <si>
    <t xml:space="preserve"> 
математиків</t>
  </si>
  <si>
    <t xml:space="preserve">фестиваль ДЮП 
</t>
  </si>
  <si>
    <t xml:space="preserve">фестиваль ДЮП  
</t>
  </si>
  <si>
    <t>обласний етап</t>
  </si>
  <si>
    <t>РЕЙТИНГОВІ ПОКАЗНИКИ ЩОДО ДІЯЛЬНОСТІ ЗОШ І-ІІІ СТУПЕНІВ</t>
  </si>
  <si>
    <t>планування роботи закладу,
визначення завдвнь
з урахуванням аналітичних матеріалів (1-3 б)</t>
  </si>
  <si>
    <t>використання керівниками
інноваційних технологій (+1б)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</si>
</sst>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/>
      <top/>
      <bottom/>
    </border>
    <border>
      <left style="thick"/>
      <right style="thick"/>
      <top/>
      <bottom style="thick"/>
    </border>
    <border>
      <left/>
      <right style="medium"/>
      <top/>
      <bottom style="thick"/>
    </border>
    <border>
      <left style="medium"/>
      <right style="thick"/>
      <top style="thick"/>
      <bottom style="thick"/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medium"/>
      <top style="thick"/>
      <bottom style="thick"/>
    </border>
    <border>
      <left/>
      <right/>
      <top/>
      <bottom style="thick"/>
    </border>
    <border>
      <left style="thick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thin"/>
      <top style="thick"/>
      <bottom style="thick"/>
    </border>
    <border>
      <left/>
      <right style="thick"/>
      <top/>
      <bottom style="thick"/>
    </border>
    <border>
      <left/>
      <right style="medium"/>
      <top style="thick"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/>
      <right style="thick"/>
      <top style="medium"/>
      <bottom/>
    </border>
    <border>
      <left/>
      <right style="thick"/>
      <top/>
      <bottom/>
    </border>
    <border>
      <left style="thick"/>
      <right style="medium"/>
      <top/>
      <bottom/>
    </border>
    <border>
      <left style="medium"/>
      <right style="thick"/>
      <top/>
      <bottom/>
    </border>
    <border>
      <left style="medium"/>
      <right/>
      <top style="thick"/>
      <bottom/>
    </border>
    <border>
      <left style="medium"/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/>
      <right/>
      <top/>
      <bottom style="thick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/>
      <right style="thick"/>
      <top/>
      <bottom style="thin"/>
    </border>
    <border>
      <left style="thick"/>
      <right style="thick"/>
      <top style="medium">
        <color indexed="8"/>
      </top>
      <bottom style="medium">
        <color indexed="8"/>
      </bottom>
    </border>
    <border>
      <left style="thick"/>
      <right style="thick"/>
      <top/>
      <bottom style="medium">
        <color indexed="8"/>
      </bottom>
    </border>
    <border>
      <left style="thick"/>
      <right/>
      <top style="thick"/>
      <bottom/>
    </border>
    <border>
      <left/>
      <right/>
      <top style="thick"/>
      <bottom style="medium"/>
    </border>
    <border>
      <left style="thick"/>
      <right/>
      <top style="medium"/>
      <bottom style="thick"/>
    </border>
    <border>
      <left/>
      <right style="thick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thick"/>
      <right style="thick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 style="medium">
        <color indexed="8"/>
      </left>
      <right style="thick"/>
      <top style="medium">
        <color indexed="8"/>
      </top>
      <bottom/>
    </border>
    <border>
      <left style="medium"/>
      <right/>
      <top style="thick"/>
      <bottom style="thick"/>
    </border>
    <border>
      <left style="thick"/>
      <right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/>
      <right style="medium"/>
      <top style="thick"/>
      <bottom/>
    </border>
    <border>
      <left/>
      <right style="thick"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textRotation="90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 wrapText="1"/>
    </xf>
    <xf numFmtId="0" fontId="3" fillId="0" borderId="0" xfId="0" applyFont="1" applyFill="1" applyAlignment="1">
      <alignment horizontal="center" textRotation="69"/>
    </xf>
    <xf numFmtId="0" fontId="7" fillId="0" borderId="0" xfId="0" applyFont="1" applyAlignment="1">
      <alignment horizontal="center" vertical="center" textRotation="90" wrapText="1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1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8" fillId="0" borderId="29" xfId="0" applyFont="1" applyBorder="1" applyAlignment="1">
      <alignment horizontal="center"/>
    </xf>
    <xf numFmtId="0" fontId="9" fillId="0" borderId="30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3" fillId="0" borderId="31" xfId="0" applyFont="1" applyBorder="1" applyAlignment="1">
      <alignment vertical="center" textRotation="90"/>
    </xf>
    <xf numFmtId="0" fontId="3" fillId="0" borderId="32" xfId="0" applyFont="1" applyBorder="1" applyAlignment="1">
      <alignment vertical="center" textRotation="90"/>
    </xf>
    <xf numFmtId="0" fontId="3" fillId="0" borderId="29" xfId="0" applyFont="1" applyBorder="1" applyAlignment="1">
      <alignment horizontal="right" textRotation="90" wrapText="1"/>
    </xf>
    <xf numFmtId="0" fontId="3" fillId="0" borderId="29" xfId="0" applyFont="1" applyBorder="1" applyAlignment="1">
      <alignment vertical="center" textRotation="90"/>
    </xf>
    <xf numFmtId="0" fontId="9" fillId="0" borderId="33" xfId="0" applyFont="1" applyBorder="1" applyAlignment="1">
      <alignment horizont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right" textRotation="90"/>
    </xf>
    <xf numFmtId="0" fontId="9" fillId="0" borderId="31" xfId="0" applyFont="1" applyBorder="1" applyAlignment="1">
      <alignment horizontal="right" textRotation="90" wrapText="1"/>
    </xf>
    <xf numFmtId="0" fontId="9" fillId="0" borderId="32" xfId="0" applyFont="1" applyBorder="1" applyAlignment="1">
      <alignment horizontal="center" textRotation="90" wrapText="1"/>
    </xf>
    <xf numFmtId="0" fontId="9" fillId="0" borderId="32" xfId="0" applyFont="1" applyBorder="1" applyAlignment="1">
      <alignment horizontal="center" textRotation="90"/>
    </xf>
    <xf numFmtId="0" fontId="9" fillId="0" borderId="29" xfId="0" applyFont="1" applyBorder="1" applyAlignment="1">
      <alignment horizontal="center" textRotation="90" wrapText="1"/>
    </xf>
    <xf numFmtId="0" fontId="9" fillId="0" borderId="32" xfId="0" applyFont="1" applyBorder="1" applyAlignment="1">
      <alignment horizontal="right" textRotation="90" wrapText="1"/>
    </xf>
    <xf numFmtId="0" fontId="9" fillId="0" borderId="31" xfId="0" applyFont="1" applyBorder="1" applyAlignment="1">
      <alignment horizontal="center" textRotation="90" wrapText="1"/>
    </xf>
    <xf numFmtId="0" fontId="8" fillId="0" borderId="3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right" textRotation="90" wrapText="1"/>
    </xf>
    <xf numFmtId="0" fontId="3" fillId="0" borderId="32" xfId="0" applyFont="1" applyBorder="1" applyAlignment="1">
      <alignment horizontal="right" textRotation="90" wrapText="1"/>
    </xf>
    <xf numFmtId="0" fontId="7" fillId="0" borderId="31" xfId="0" applyFont="1" applyBorder="1" applyAlignment="1">
      <alignment horizontal="left" textRotation="90" wrapText="1"/>
    </xf>
    <xf numFmtId="0" fontId="9" fillId="0" borderId="32" xfId="0" applyFont="1" applyBorder="1" applyAlignment="1">
      <alignment horizontal="left" textRotation="90" wrapText="1"/>
    </xf>
    <xf numFmtId="0" fontId="7" fillId="0" borderId="19" xfId="0" applyFont="1" applyBorder="1" applyAlignment="1">
      <alignment horizontal="center" vertical="top" textRotation="90" wrapText="1"/>
    </xf>
    <xf numFmtId="0" fontId="8" fillId="0" borderId="35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right" textRotation="90" wrapText="1"/>
    </xf>
    <xf numFmtId="0" fontId="7" fillId="0" borderId="0" xfId="0" applyFont="1" applyFill="1" applyAlignment="1">
      <alignment horizontal="center" vertical="center" textRotation="90"/>
    </xf>
    <xf numFmtId="0" fontId="3" fillId="0" borderId="32" xfId="0" applyFont="1" applyBorder="1" applyAlignment="1">
      <alignment textRotation="90" wrapText="1"/>
    </xf>
    <xf numFmtId="0" fontId="8" fillId="0" borderId="38" xfId="0" applyFont="1" applyBorder="1" applyAlignment="1">
      <alignment horizontal="center"/>
    </xf>
    <xf numFmtId="0" fontId="3" fillId="0" borderId="32" xfId="0" applyFont="1" applyBorder="1" applyAlignment="1">
      <alignment horizontal="left" textRotation="90" wrapText="1"/>
    </xf>
    <xf numFmtId="0" fontId="2" fillId="0" borderId="3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6" fillId="0" borderId="48" xfId="0" applyFont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6" fillId="0" borderId="49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 textRotation="90" wrapText="1"/>
    </xf>
    <xf numFmtId="0" fontId="12" fillId="0" borderId="43" xfId="0" applyFont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 textRotation="90"/>
    </xf>
    <xf numFmtId="0" fontId="3" fillId="0" borderId="17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8" fillId="0" borderId="4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right" vertical="center" textRotation="90" wrapText="1"/>
    </xf>
    <xf numFmtId="0" fontId="9" fillId="0" borderId="31" xfId="0" applyFont="1" applyBorder="1" applyAlignment="1">
      <alignment horizontal="right" vertical="center" textRotation="90" wrapText="1"/>
    </xf>
    <xf numFmtId="0" fontId="7" fillId="0" borderId="3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left" vertical="center" textRotation="90" wrapText="1"/>
    </xf>
    <xf numFmtId="0" fontId="9" fillId="0" borderId="19" xfId="0" applyFont="1" applyBorder="1" applyAlignment="1">
      <alignment horizontal="right" vertical="center" textRotation="90" wrapText="1"/>
    </xf>
    <xf numFmtId="0" fontId="3" fillId="0" borderId="31" xfId="0" applyFont="1" applyBorder="1" applyAlignment="1">
      <alignment horizontal="left" vertical="center" textRotation="90" wrapText="1"/>
    </xf>
    <xf numFmtId="0" fontId="9" fillId="0" borderId="29" xfId="0" applyFont="1" applyBorder="1" applyAlignment="1">
      <alignment horizontal="center" textRotation="90"/>
    </xf>
    <xf numFmtId="0" fontId="8" fillId="0" borderId="3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3" fillId="0" borderId="19" xfId="0" applyFont="1" applyBorder="1" applyAlignment="1">
      <alignment horizontal="right" textRotation="90" wrapText="1"/>
    </xf>
    <xf numFmtId="0" fontId="10" fillId="0" borderId="53" xfId="0" applyFont="1" applyBorder="1" applyAlignment="1">
      <alignment vertical="top" wrapText="1"/>
    </xf>
    <xf numFmtId="0" fontId="10" fillId="0" borderId="54" xfId="0" applyFont="1" applyBorder="1" applyAlignment="1">
      <alignment vertical="top" wrapText="1"/>
    </xf>
    <xf numFmtId="0" fontId="0" fillId="0" borderId="41" xfId="0" applyBorder="1" applyAlignment="1">
      <alignment/>
    </xf>
    <xf numFmtId="0" fontId="6" fillId="34" borderId="31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12" fillId="0" borderId="41" xfId="0" applyFont="1" applyBorder="1" applyAlignment="1">
      <alignment horizontal="center"/>
    </xf>
    <xf numFmtId="0" fontId="46" fillId="35" borderId="21" xfId="0" applyFont="1" applyFill="1" applyBorder="1" applyAlignment="1">
      <alignment horizontal="center"/>
    </xf>
    <xf numFmtId="0" fontId="46" fillId="36" borderId="38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21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1" wrapText="1"/>
    </xf>
    <xf numFmtId="0" fontId="9" fillId="0" borderId="29" xfId="0" applyFont="1" applyBorder="1" applyAlignment="1">
      <alignment horizontal="center" vertical="center" textRotation="91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8" fillId="38" borderId="43" xfId="0" applyFont="1" applyFill="1" applyBorder="1" applyAlignment="1">
      <alignment horizontal="center" vertical="center" textRotation="90"/>
    </xf>
    <xf numFmtId="0" fontId="0" fillId="0" borderId="38" xfId="0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38" borderId="55" xfId="0" applyFont="1" applyFill="1" applyBorder="1" applyAlignment="1">
      <alignment horizontal="left"/>
    </xf>
    <xf numFmtId="0" fontId="5" fillId="38" borderId="41" xfId="0" applyFont="1" applyFill="1" applyBorder="1" applyAlignment="1">
      <alignment horizontal="left"/>
    </xf>
    <xf numFmtId="0" fontId="5" fillId="38" borderId="56" xfId="0" applyFont="1" applyFill="1" applyBorder="1" applyAlignment="1">
      <alignment horizontal="left"/>
    </xf>
    <xf numFmtId="0" fontId="5" fillId="38" borderId="40" xfId="0" applyFont="1" applyFill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 textRotation="90"/>
    </xf>
    <xf numFmtId="0" fontId="0" fillId="0" borderId="61" xfId="0" applyBorder="1" applyAlignment="1">
      <alignment horizontal="center" textRotation="90"/>
    </xf>
    <xf numFmtId="0" fontId="0" fillId="0" borderId="62" xfId="0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0" fillId="0" borderId="59" xfId="0" applyBorder="1" applyAlignment="1">
      <alignment horizontal="center" textRotation="90" wrapText="1"/>
    </xf>
    <xf numFmtId="0" fontId="0" fillId="0" borderId="60" xfId="0" applyBorder="1" applyAlignment="1">
      <alignment horizontal="center" textRotation="90" wrapText="1"/>
    </xf>
    <xf numFmtId="0" fontId="0" fillId="39" borderId="20" xfId="0" applyFill="1" applyBorder="1" applyAlignment="1">
      <alignment horizontal="center" vertical="center" wrapText="1"/>
    </xf>
    <xf numFmtId="0" fontId="0" fillId="39" borderId="23" xfId="0" applyFill="1" applyBorder="1" applyAlignment="1">
      <alignment horizontal="center" vertical="center"/>
    </xf>
    <xf numFmtId="0" fontId="0" fillId="0" borderId="20" xfId="0" applyBorder="1" applyAlignment="1">
      <alignment horizontal="center" textRotation="90" wrapText="1"/>
    </xf>
    <xf numFmtId="0" fontId="0" fillId="0" borderId="61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3" fillId="0" borderId="66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35" xfId="0" applyBorder="1" applyAlignment="1">
      <alignment horizontal="center" textRotation="90"/>
    </xf>
    <xf numFmtId="0" fontId="0" fillId="0" borderId="62" xfId="0" applyBorder="1" applyAlignment="1">
      <alignment horizontal="center" textRotation="90" wrapText="1"/>
    </xf>
    <xf numFmtId="0" fontId="0" fillId="0" borderId="36" xfId="0" applyBorder="1" applyAlignment="1">
      <alignment horizontal="center" textRotation="90"/>
    </xf>
    <xf numFmtId="0" fontId="2" fillId="0" borderId="67" xfId="0" applyFont="1" applyBorder="1" applyAlignment="1">
      <alignment horizontal="center" vertical="center"/>
    </xf>
    <xf numFmtId="0" fontId="0" fillId="0" borderId="41" xfId="0" applyBorder="1" applyAlignment="1">
      <alignment horizontal="center" textRotation="90" wrapText="1"/>
    </xf>
    <xf numFmtId="0" fontId="0" fillId="0" borderId="34" xfId="0" applyBorder="1" applyAlignment="1">
      <alignment horizontal="center" textRotation="90" wrapText="1"/>
    </xf>
    <xf numFmtId="0" fontId="0" fillId="39" borderId="30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46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0" fillId="0" borderId="15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0" fillId="0" borderId="59" xfId="0" applyBorder="1" applyAlignment="1">
      <alignment horizontal="center" textRotation="90"/>
    </xf>
    <xf numFmtId="0" fontId="0" fillId="0" borderId="72" xfId="0" applyBorder="1" applyAlignment="1">
      <alignment horizontal="center" textRotation="90"/>
    </xf>
    <xf numFmtId="0" fontId="2" fillId="0" borderId="29" xfId="0" applyFont="1" applyBorder="1" applyAlignment="1">
      <alignment horizontal="center" wrapText="1"/>
    </xf>
    <xf numFmtId="0" fontId="0" fillId="0" borderId="36" xfId="0" applyBorder="1" applyAlignment="1">
      <alignment horizontal="center" textRotation="90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44" xfId="0" applyBorder="1" applyAlignment="1">
      <alignment horizontal="center" textRotation="90" wrapText="1"/>
    </xf>
    <xf numFmtId="0" fontId="0" fillId="0" borderId="73" xfId="0" applyBorder="1" applyAlignment="1">
      <alignment horizontal="center" textRotation="90"/>
    </xf>
    <xf numFmtId="0" fontId="0" fillId="0" borderId="73" xfId="0" applyBorder="1" applyAlignment="1">
      <alignment horizontal="center" textRotation="90" wrapText="1"/>
    </xf>
    <xf numFmtId="0" fontId="0" fillId="0" borderId="72" xfId="0" applyBorder="1" applyAlignment="1">
      <alignment horizontal="center" textRotation="90" wrapText="1"/>
    </xf>
    <xf numFmtId="0" fontId="0" fillId="0" borderId="62" xfId="0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59" xfId="0" applyBorder="1" applyAlignment="1">
      <alignment horizontal="left" textRotation="90" wrapText="1"/>
    </xf>
    <xf numFmtId="0" fontId="0" fillId="0" borderId="73" xfId="0" applyBorder="1" applyAlignment="1">
      <alignment horizontal="left" textRotation="90" wrapText="1"/>
    </xf>
    <xf numFmtId="0" fontId="0" fillId="0" borderId="72" xfId="0" applyBorder="1" applyAlignment="1">
      <alignment horizontal="left" textRotation="90" wrapText="1"/>
    </xf>
    <xf numFmtId="0" fontId="2" fillId="0" borderId="67" xfId="0" applyFont="1" applyFill="1" applyBorder="1" applyAlignment="1">
      <alignment horizontal="center"/>
    </xf>
    <xf numFmtId="0" fontId="0" fillId="0" borderId="45" xfId="0" applyBorder="1" applyAlignment="1">
      <alignment horizontal="center" textRotation="90" wrapText="1"/>
    </xf>
    <xf numFmtId="0" fontId="0" fillId="0" borderId="45" xfId="0" applyBorder="1" applyAlignment="1">
      <alignment/>
    </xf>
    <xf numFmtId="0" fontId="0" fillId="0" borderId="36" xfId="0" applyBorder="1" applyAlignment="1">
      <alignment/>
    </xf>
    <xf numFmtId="0" fontId="0" fillId="0" borderId="64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2" fillId="0" borderId="29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40" borderId="21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textRotation="90"/>
    </xf>
    <xf numFmtId="0" fontId="0" fillId="41" borderId="23" xfId="0" applyFill="1" applyBorder="1" applyAlignment="1">
      <alignment horizontal="center" textRotation="90"/>
    </xf>
    <xf numFmtId="0" fontId="0" fillId="33" borderId="20" xfId="0" applyFill="1" applyBorder="1" applyAlignment="1">
      <alignment horizontal="center" textRotation="90"/>
    </xf>
    <xf numFmtId="0" fontId="0" fillId="33" borderId="21" xfId="0" applyFill="1" applyBorder="1" applyAlignment="1">
      <alignment horizontal="center" textRotation="90"/>
    </xf>
    <xf numFmtId="0" fontId="0" fillId="33" borderId="23" xfId="0" applyFill="1" applyBorder="1" applyAlignment="1">
      <alignment horizontal="center" textRotation="90"/>
    </xf>
    <xf numFmtId="0" fontId="0" fillId="33" borderId="3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3" xfId="0" applyBorder="1" applyAlignment="1">
      <alignment horizontal="center" textRotation="90" wrapText="1"/>
    </xf>
    <xf numFmtId="0" fontId="2" fillId="0" borderId="6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35"/>
  <sheetViews>
    <sheetView zoomScaleSheetLayoutView="100" zoomScalePageLayoutView="0" workbookViewId="0" topLeftCell="A20">
      <pane xSplit="1" topLeftCell="CN1" activePane="topRight" state="frozen"/>
      <selection pane="topLeft" activeCell="A5" sqref="A5"/>
      <selection pane="topRight" activeCell="B8" sqref="B8:CU30"/>
    </sheetView>
  </sheetViews>
  <sheetFormatPr defaultColWidth="9.140625" defaultRowHeight="15"/>
  <cols>
    <col min="1" max="1" width="31.421875" style="0" customWidth="1"/>
    <col min="2" max="2" width="8.140625" style="0" customWidth="1"/>
    <col min="3" max="3" width="5.7109375" style="0" customWidth="1"/>
    <col min="4" max="4" width="6.00390625" style="0" customWidth="1"/>
    <col min="5" max="5" width="5.28125" style="0" customWidth="1"/>
    <col min="6" max="6" width="5.7109375" style="0" customWidth="1"/>
    <col min="7" max="7" width="5.57421875" style="0" customWidth="1"/>
    <col min="8" max="8" width="4.8515625" style="0" customWidth="1"/>
    <col min="9" max="9" width="5.00390625" style="0" customWidth="1"/>
    <col min="10" max="10" width="5.8515625" style="0" customWidth="1"/>
    <col min="11" max="11" width="9.28125" style="0" customWidth="1"/>
    <col min="12" max="12" width="6.28125" style="0" customWidth="1"/>
    <col min="13" max="15" width="5.57421875" style="0" customWidth="1"/>
    <col min="16" max="16" width="4.7109375" style="0" customWidth="1"/>
    <col min="17" max="17" width="5.421875" style="0" customWidth="1"/>
    <col min="18" max="18" width="4.7109375" style="0" customWidth="1"/>
    <col min="19" max="19" width="5.421875" style="0" customWidth="1"/>
    <col min="20" max="20" width="5.57421875" style="0" customWidth="1"/>
    <col min="21" max="22" width="5.7109375" style="0" customWidth="1"/>
    <col min="23" max="23" width="5.421875" style="0" customWidth="1"/>
    <col min="24" max="24" width="5.8515625" style="0" customWidth="1"/>
    <col min="25" max="25" width="9.421875" style="0" customWidth="1"/>
    <col min="26" max="26" width="6.8515625" style="0" customWidth="1"/>
    <col min="27" max="27" width="5.140625" style="0" customWidth="1"/>
    <col min="28" max="28" width="6.8515625" style="0" customWidth="1"/>
    <col min="29" max="29" width="5.28125" style="0" customWidth="1"/>
    <col min="30" max="30" width="5.421875" style="0" customWidth="1"/>
    <col min="31" max="31" width="6.140625" style="0" customWidth="1"/>
    <col min="32" max="32" width="5.7109375" style="0" customWidth="1"/>
    <col min="33" max="35" width="4.421875" style="0" customWidth="1"/>
    <col min="36" max="36" width="7.7109375" style="0" customWidth="1"/>
    <col min="37" max="37" width="5.57421875" style="0" customWidth="1"/>
    <col min="38" max="39" width="4.140625" style="0" customWidth="1"/>
    <col min="40" max="40" width="6.140625" style="0" customWidth="1"/>
    <col min="41" max="41" width="5.00390625" style="0" customWidth="1"/>
    <col min="42" max="42" width="4.7109375" style="0" customWidth="1"/>
    <col min="43" max="43" width="5.421875" style="0" customWidth="1"/>
    <col min="44" max="44" width="4.57421875" style="0" customWidth="1"/>
    <col min="45" max="45" width="5.140625" style="0" customWidth="1"/>
    <col min="46" max="48" width="4.140625" style="0" customWidth="1"/>
    <col min="49" max="50" width="5.421875" style="0" customWidth="1"/>
    <col min="51" max="51" width="13.28125" style="0" customWidth="1"/>
    <col min="52" max="52" width="6.57421875" style="0" customWidth="1"/>
    <col min="53" max="53" width="7.140625" style="0" customWidth="1"/>
    <col min="54" max="54" width="8.140625" style="0" customWidth="1"/>
    <col min="55" max="55" width="41.28125" style="0" customWidth="1"/>
    <col min="56" max="56" width="5.00390625" style="0" customWidth="1"/>
    <col min="57" max="60" width="5.140625" style="0" customWidth="1"/>
    <col min="61" max="61" width="7.57421875" style="0" customWidth="1"/>
    <col min="62" max="62" width="5.28125" style="15" customWidth="1"/>
    <col min="63" max="65" width="4.421875" style="0" customWidth="1"/>
    <col min="66" max="66" width="5.28125" style="0" customWidth="1"/>
    <col min="67" max="69" width="5.8515625" style="0" customWidth="1"/>
    <col min="70" max="70" width="10.28125" style="0" customWidth="1"/>
    <col min="71" max="71" width="12.28125" style="0" customWidth="1"/>
    <col min="72" max="72" width="6.140625" style="15" customWidth="1"/>
    <col min="73" max="73" width="6.8515625" style="0" customWidth="1"/>
    <col min="74" max="74" width="5.421875" style="0" customWidth="1"/>
    <col min="75" max="75" width="6.7109375" style="0" customWidth="1"/>
    <col min="76" max="76" width="6.8515625" style="0" customWidth="1"/>
    <col min="77" max="77" width="5.57421875" style="0" customWidth="1"/>
    <col min="78" max="78" width="5.7109375" style="0" customWidth="1"/>
    <col min="79" max="79" width="5.140625" style="0" customWidth="1"/>
    <col min="80" max="81" width="5.8515625" style="0" customWidth="1"/>
    <col min="82" max="82" width="4.00390625" style="0" customWidth="1"/>
    <col min="83" max="89" width="4.57421875" style="0" customWidth="1"/>
    <col min="90" max="90" width="6.421875" style="0" customWidth="1"/>
    <col min="91" max="91" width="13.140625" style="0" customWidth="1"/>
    <col min="92" max="92" width="5.421875" style="0" customWidth="1"/>
    <col min="93" max="93" width="5.140625" style="0" customWidth="1"/>
    <col min="94" max="94" width="5.00390625" style="0" customWidth="1"/>
    <col min="95" max="95" width="5.28125" style="0" customWidth="1"/>
    <col min="96" max="96" width="4.57421875" style="0" customWidth="1"/>
    <col min="97" max="97" width="5.8515625" style="0" customWidth="1"/>
    <col min="98" max="98" width="4.7109375" style="0" customWidth="1"/>
    <col min="99" max="99" width="17.7109375" style="0" customWidth="1"/>
    <col min="100" max="100" width="0.2890625" style="0" customWidth="1"/>
    <col min="101" max="101" width="14.57421875" style="0" hidden="1" customWidth="1"/>
  </cols>
  <sheetData>
    <row r="1" spans="1:99" ht="21.75" thickBot="1" thickTop="1">
      <c r="A1" s="158"/>
      <c r="B1" s="137" t="s">
        <v>160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39"/>
    </row>
    <row r="2" spans="1:99" ht="20.25" thickBot="1" thickTop="1">
      <c r="A2" s="158"/>
      <c r="B2" s="215" t="s">
        <v>144</v>
      </c>
      <c r="C2" s="216"/>
      <c r="D2" s="216"/>
      <c r="E2" s="216"/>
      <c r="F2" s="216"/>
      <c r="G2" s="216"/>
      <c r="H2" s="216"/>
      <c r="I2" s="216"/>
      <c r="J2" s="216"/>
      <c r="K2" s="217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8"/>
    </row>
    <row r="3" spans="1:100" ht="17.25" thickBot="1" thickTop="1">
      <c r="A3" s="158"/>
      <c r="B3" s="154">
        <v>1</v>
      </c>
      <c r="C3" s="155"/>
      <c r="D3" s="155"/>
      <c r="E3" s="155"/>
      <c r="F3" s="155"/>
      <c r="G3" s="155"/>
      <c r="H3" s="155"/>
      <c r="I3" s="155"/>
      <c r="J3" s="219"/>
      <c r="K3" s="220">
        <v>2</v>
      </c>
      <c r="L3" s="221"/>
      <c r="M3" s="154">
        <v>3</v>
      </c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219"/>
      <c r="BC3" s="125"/>
      <c r="BD3" s="154">
        <v>4</v>
      </c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>
        <v>5</v>
      </c>
      <c r="BS3" s="155"/>
      <c r="BT3" s="222">
        <v>6</v>
      </c>
      <c r="BU3" s="223"/>
      <c r="BV3" s="223"/>
      <c r="BW3" s="223"/>
      <c r="BX3" s="223"/>
      <c r="BY3" s="223"/>
      <c r="BZ3" s="223"/>
      <c r="CA3" s="223"/>
      <c r="CB3" s="223"/>
      <c r="CC3" s="224"/>
      <c r="CD3" s="155">
        <v>7</v>
      </c>
      <c r="CE3" s="155"/>
      <c r="CF3" s="155"/>
      <c r="CG3" s="155"/>
      <c r="CH3" s="155"/>
      <c r="CI3" s="155"/>
      <c r="CJ3" s="155"/>
      <c r="CK3" s="155"/>
      <c r="CL3" s="155"/>
      <c r="CM3" s="154">
        <v>8</v>
      </c>
      <c r="CN3" s="155"/>
      <c r="CO3" s="155"/>
      <c r="CP3" s="155"/>
      <c r="CQ3" s="155"/>
      <c r="CR3" s="155"/>
      <c r="CS3" s="155"/>
      <c r="CT3" s="219"/>
      <c r="CU3" s="40">
        <v>9</v>
      </c>
      <c r="CV3" s="8"/>
    </row>
    <row r="4" spans="1:100" ht="114.75" customHeight="1" thickBot="1" thickTop="1">
      <c r="A4" s="158"/>
      <c r="B4" s="165" t="s">
        <v>67</v>
      </c>
      <c r="C4" s="166"/>
      <c r="D4" s="166"/>
      <c r="E4" s="166"/>
      <c r="F4" s="166"/>
      <c r="G4" s="166"/>
      <c r="H4" s="166"/>
      <c r="I4" s="166"/>
      <c r="J4" s="167"/>
      <c r="K4" s="171" t="s">
        <v>51</v>
      </c>
      <c r="L4" s="172"/>
      <c r="M4" s="173" t="s">
        <v>147</v>
      </c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95" t="s">
        <v>132</v>
      </c>
      <c r="AB4" s="196"/>
      <c r="AC4" s="196"/>
      <c r="AD4" s="196"/>
      <c r="AE4" s="196"/>
      <c r="AF4" s="196"/>
      <c r="AG4" s="196"/>
      <c r="AH4" s="196"/>
      <c r="AI4" s="196"/>
      <c r="AJ4" s="196"/>
      <c r="AK4" s="178" t="s">
        <v>85</v>
      </c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80"/>
      <c r="BC4" s="124"/>
      <c r="BD4" s="151" t="s">
        <v>75</v>
      </c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3"/>
      <c r="BR4" s="212" t="s">
        <v>78</v>
      </c>
      <c r="BS4" s="214"/>
      <c r="BT4" s="212" t="s">
        <v>128</v>
      </c>
      <c r="BU4" s="213"/>
      <c r="BV4" s="213"/>
      <c r="BW4" s="213"/>
      <c r="BX4" s="213"/>
      <c r="BY4" s="213"/>
      <c r="BZ4" s="213"/>
      <c r="CA4" s="213"/>
      <c r="CB4" s="213"/>
      <c r="CC4" s="214"/>
      <c r="CD4" s="195" t="s">
        <v>77</v>
      </c>
      <c r="CE4" s="196"/>
      <c r="CF4" s="196"/>
      <c r="CG4" s="196"/>
      <c r="CH4" s="196"/>
      <c r="CI4" s="196"/>
      <c r="CJ4" s="196"/>
      <c r="CK4" s="196"/>
      <c r="CL4" s="197"/>
      <c r="CM4" s="165" t="s">
        <v>72</v>
      </c>
      <c r="CN4" s="166"/>
      <c r="CO4" s="166"/>
      <c r="CP4" s="166"/>
      <c r="CQ4" s="166"/>
      <c r="CR4" s="166"/>
      <c r="CS4" s="166"/>
      <c r="CT4" s="167"/>
      <c r="CU4" s="208" t="s">
        <v>0</v>
      </c>
      <c r="CV4" s="8"/>
    </row>
    <row r="5" spans="1:100" ht="32.25" customHeight="1" thickBot="1" thickTop="1">
      <c r="A5" s="158"/>
      <c r="B5" s="168"/>
      <c r="C5" s="169"/>
      <c r="D5" s="169"/>
      <c r="E5" s="169"/>
      <c r="F5" s="169"/>
      <c r="G5" s="169"/>
      <c r="H5" s="169"/>
      <c r="I5" s="169"/>
      <c r="J5" s="170"/>
      <c r="K5" s="173"/>
      <c r="L5" s="174"/>
      <c r="M5" s="151" t="s">
        <v>113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201" t="s">
        <v>114</v>
      </c>
      <c r="AB5" s="202"/>
      <c r="AC5" s="202"/>
      <c r="AD5" s="202"/>
      <c r="AE5" s="202"/>
      <c r="AF5" s="202"/>
      <c r="AG5" s="202"/>
      <c r="AH5" s="202"/>
      <c r="AI5" s="203"/>
      <c r="AJ5" s="118" t="s">
        <v>159</v>
      </c>
      <c r="AK5" s="201" t="s">
        <v>114</v>
      </c>
      <c r="AL5" s="204"/>
      <c r="AM5" s="204"/>
      <c r="AN5" s="204"/>
      <c r="AO5" s="204"/>
      <c r="AP5" s="205"/>
      <c r="AQ5" s="205"/>
      <c r="AR5" s="206"/>
      <c r="AS5" s="152"/>
      <c r="AT5" s="152"/>
      <c r="AU5" s="152"/>
      <c r="AV5" s="153"/>
      <c r="AW5" s="151" t="s">
        <v>121</v>
      </c>
      <c r="AX5" s="152"/>
      <c r="AY5" s="152"/>
      <c r="AZ5" s="152"/>
      <c r="BA5" s="153"/>
      <c r="BB5" s="42"/>
      <c r="BC5" s="130"/>
      <c r="BD5" s="148" t="s">
        <v>114</v>
      </c>
      <c r="BE5" s="177"/>
      <c r="BF5" s="177"/>
      <c r="BG5" s="177"/>
      <c r="BH5" s="173" t="s">
        <v>113</v>
      </c>
      <c r="BI5" s="175"/>
      <c r="BJ5" s="210" t="s">
        <v>114</v>
      </c>
      <c r="BK5" s="211"/>
      <c r="BL5" s="211"/>
      <c r="BM5" s="211"/>
      <c r="BN5" s="148" t="s">
        <v>114</v>
      </c>
      <c r="BO5" s="149"/>
      <c r="BP5" s="149"/>
      <c r="BQ5" s="150"/>
      <c r="BR5" s="173"/>
      <c r="BS5" s="174"/>
      <c r="BT5" s="201" t="s">
        <v>114</v>
      </c>
      <c r="BU5" s="205"/>
      <c r="BV5" s="205"/>
      <c r="BW5" s="206"/>
      <c r="BX5" s="201" t="s">
        <v>114</v>
      </c>
      <c r="BY5" s="205"/>
      <c r="BZ5" s="205"/>
      <c r="CA5" s="206"/>
      <c r="CB5" s="152" t="s">
        <v>113</v>
      </c>
      <c r="CC5" s="153"/>
      <c r="CD5" s="198"/>
      <c r="CE5" s="199"/>
      <c r="CF5" s="199"/>
      <c r="CG5" s="199"/>
      <c r="CH5" s="199"/>
      <c r="CI5" s="199"/>
      <c r="CJ5" s="199"/>
      <c r="CK5" s="199"/>
      <c r="CL5" s="200"/>
      <c r="CM5" s="168"/>
      <c r="CN5" s="169"/>
      <c r="CO5" s="169"/>
      <c r="CP5" s="169"/>
      <c r="CQ5" s="169"/>
      <c r="CR5" s="169"/>
      <c r="CS5" s="169"/>
      <c r="CT5" s="170"/>
      <c r="CU5" s="208"/>
      <c r="CV5" s="8"/>
    </row>
    <row r="6" spans="2:100" ht="132.75" customHeight="1" thickBot="1" thickTop="1">
      <c r="B6" s="41" t="s">
        <v>69</v>
      </c>
      <c r="C6" s="181" t="s">
        <v>70</v>
      </c>
      <c r="D6" s="182"/>
      <c r="E6" s="182"/>
      <c r="F6" s="183"/>
      <c r="G6" s="163" t="s">
        <v>71</v>
      </c>
      <c r="H6" s="163"/>
      <c r="I6" s="163"/>
      <c r="J6" s="164"/>
      <c r="K6" s="119" t="s">
        <v>76</v>
      </c>
      <c r="L6" s="120" t="s">
        <v>146</v>
      </c>
      <c r="M6" s="161" t="s">
        <v>148</v>
      </c>
      <c r="N6" s="162"/>
      <c r="O6" s="159" t="s">
        <v>149</v>
      </c>
      <c r="P6" s="160"/>
      <c r="Q6" s="161" t="s">
        <v>150</v>
      </c>
      <c r="R6" s="162"/>
      <c r="S6" s="122" t="s">
        <v>151</v>
      </c>
      <c r="T6" s="123" t="s">
        <v>152</v>
      </c>
      <c r="U6" s="123" t="s">
        <v>153</v>
      </c>
      <c r="V6" s="123" t="s">
        <v>154</v>
      </c>
      <c r="W6" s="123" t="s">
        <v>155</v>
      </c>
      <c r="X6" s="127" t="s">
        <v>156</v>
      </c>
      <c r="Y6" s="126" t="s">
        <v>130</v>
      </c>
      <c r="Z6" s="121" t="s">
        <v>117</v>
      </c>
      <c r="AA6" s="128" t="s">
        <v>157</v>
      </c>
      <c r="AB6" s="187" t="s">
        <v>129</v>
      </c>
      <c r="AC6" s="188"/>
      <c r="AD6" s="188"/>
      <c r="AE6" s="188"/>
      <c r="AF6" s="189" t="s">
        <v>116</v>
      </c>
      <c r="AG6" s="188"/>
      <c r="AH6" s="188"/>
      <c r="AI6" s="190"/>
      <c r="AJ6" s="128" t="s">
        <v>158</v>
      </c>
      <c r="AK6" s="187" t="s">
        <v>118</v>
      </c>
      <c r="AL6" s="185"/>
      <c r="AM6" s="185"/>
      <c r="AN6" s="186"/>
      <c r="AO6" s="184" t="s">
        <v>119</v>
      </c>
      <c r="AP6" s="185"/>
      <c r="AQ6" s="185"/>
      <c r="AR6" s="186"/>
      <c r="AS6" s="187" t="s">
        <v>120</v>
      </c>
      <c r="AT6" s="184"/>
      <c r="AU6" s="184"/>
      <c r="AV6" s="207"/>
      <c r="AW6" s="43" t="s">
        <v>122</v>
      </c>
      <c r="AX6" s="44" t="s">
        <v>131</v>
      </c>
      <c r="AY6" s="69" t="s">
        <v>140</v>
      </c>
      <c r="AZ6" s="69" t="s">
        <v>143</v>
      </c>
      <c r="BA6" s="46" t="s">
        <v>123</v>
      </c>
      <c r="BB6" s="45" t="s">
        <v>125</v>
      </c>
      <c r="BC6" s="59"/>
      <c r="BD6" s="145" t="s">
        <v>82</v>
      </c>
      <c r="BE6" s="146"/>
      <c r="BF6" s="146"/>
      <c r="BG6" s="146"/>
      <c r="BH6" s="146"/>
      <c r="BI6" s="146"/>
      <c r="BJ6" s="145" t="s">
        <v>83</v>
      </c>
      <c r="BK6" s="146"/>
      <c r="BL6" s="146"/>
      <c r="BM6" s="146"/>
      <c r="BN6" s="145" t="s">
        <v>84</v>
      </c>
      <c r="BO6" s="146"/>
      <c r="BP6" s="146"/>
      <c r="BQ6" s="147"/>
      <c r="BR6" s="47" t="s">
        <v>133</v>
      </c>
      <c r="BS6" s="48" t="s">
        <v>79</v>
      </c>
      <c r="BT6" s="194" t="s">
        <v>126</v>
      </c>
      <c r="BU6" s="156"/>
      <c r="BV6" s="156"/>
      <c r="BW6" s="157"/>
      <c r="BX6" s="156" t="s">
        <v>127</v>
      </c>
      <c r="BY6" s="156"/>
      <c r="BZ6" s="156"/>
      <c r="CA6" s="156"/>
      <c r="CB6" s="156"/>
      <c r="CC6" s="157"/>
      <c r="CD6" s="156" t="s">
        <v>80</v>
      </c>
      <c r="CE6" s="156"/>
      <c r="CF6" s="156"/>
      <c r="CG6" s="156"/>
      <c r="CH6" s="156"/>
      <c r="CI6" s="156"/>
      <c r="CJ6" s="156"/>
      <c r="CK6" s="156"/>
      <c r="CL6" s="157"/>
      <c r="CM6" s="191" t="s">
        <v>74</v>
      </c>
      <c r="CN6" s="192"/>
      <c r="CO6" s="192"/>
      <c r="CP6" s="193"/>
      <c r="CQ6" s="192" t="s">
        <v>73</v>
      </c>
      <c r="CR6" s="192"/>
      <c r="CS6" s="192"/>
      <c r="CT6" s="193"/>
      <c r="CU6" s="209"/>
      <c r="CV6" s="8"/>
    </row>
    <row r="7" spans="1:124" ht="148.5" customHeight="1" thickBot="1" thickTop="1">
      <c r="A7" s="16"/>
      <c r="B7" s="49" t="s">
        <v>68</v>
      </c>
      <c r="C7" s="50" t="s">
        <v>47</v>
      </c>
      <c r="D7" s="51" t="s">
        <v>48</v>
      </c>
      <c r="E7" s="52" t="s">
        <v>49</v>
      </c>
      <c r="F7" s="53" t="s">
        <v>50</v>
      </c>
      <c r="G7" s="54" t="s">
        <v>47</v>
      </c>
      <c r="H7" s="51" t="s">
        <v>57</v>
      </c>
      <c r="I7" s="52" t="s">
        <v>58</v>
      </c>
      <c r="J7" s="53" t="s">
        <v>59</v>
      </c>
      <c r="K7" s="67" t="s">
        <v>139</v>
      </c>
      <c r="L7" s="51" t="s">
        <v>59</v>
      </c>
      <c r="M7" s="50" t="s">
        <v>47</v>
      </c>
      <c r="N7" s="51" t="s">
        <v>59</v>
      </c>
      <c r="O7" s="50" t="s">
        <v>47</v>
      </c>
      <c r="P7" s="51" t="s">
        <v>59</v>
      </c>
      <c r="Q7" s="50" t="s">
        <v>47</v>
      </c>
      <c r="R7" s="51" t="s">
        <v>59</v>
      </c>
      <c r="S7" s="50" t="s">
        <v>47</v>
      </c>
      <c r="T7" s="50" t="s">
        <v>47</v>
      </c>
      <c r="U7" s="50" t="s">
        <v>47</v>
      </c>
      <c r="V7" s="50" t="s">
        <v>47</v>
      </c>
      <c r="W7" s="50" t="s">
        <v>47</v>
      </c>
      <c r="X7" s="50" t="s">
        <v>47</v>
      </c>
      <c r="Y7" s="67" t="s">
        <v>47</v>
      </c>
      <c r="Z7" s="50" t="s">
        <v>47</v>
      </c>
      <c r="AA7" s="50" t="s">
        <v>47</v>
      </c>
      <c r="AB7" s="50" t="s">
        <v>47</v>
      </c>
      <c r="AC7" s="51" t="s">
        <v>48</v>
      </c>
      <c r="AD7" s="52" t="s">
        <v>49</v>
      </c>
      <c r="AE7" s="53" t="s">
        <v>50</v>
      </c>
      <c r="AF7" s="54" t="s">
        <v>47</v>
      </c>
      <c r="AG7" s="51" t="s">
        <v>48</v>
      </c>
      <c r="AH7" s="52" t="s">
        <v>49</v>
      </c>
      <c r="AI7" s="53" t="s">
        <v>50</v>
      </c>
      <c r="AJ7" s="67" t="s">
        <v>47</v>
      </c>
      <c r="AK7" s="50" t="s">
        <v>47</v>
      </c>
      <c r="AL7" s="51" t="s">
        <v>48</v>
      </c>
      <c r="AM7" s="52" t="s">
        <v>49</v>
      </c>
      <c r="AN7" s="51" t="s">
        <v>50</v>
      </c>
      <c r="AO7" s="50" t="s">
        <v>47</v>
      </c>
      <c r="AP7" s="51" t="s">
        <v>48</v>
      </c>
      <c r="AQ7" s="52" t="s">
        <v>49</v>
      </c>
      <c r="AR7" s="51" t="s">
        <v>50</v>
      </c>
      <c r="AS7" s="50" t="s">
        <v>47</v>
      </c>
      <c r="AT7" s="51" t="s">
        <v>57</v>
      </c>
      <c r="AU7" s="52" t="s">
        <v>58</v>
      </c>
      <c r="AV7" s="51" t="s">
        <v>59</v>
      </c>
      <c r="AW7" s="58" t="s">
        <v>47</v>
      </c>
      <c r="AX7" s="59" t="s">
        <v>47</v>
      </c>
      <c r="AY7" s="71" t="s">
        <v>141</v>
      </c>
      <c r="AZ7" s="59" t="s">
        <v>47</v>
      </c>
      <c r="BA7" s="71" t="s">
        <v>47</v>
      </c>
      <c r="BB7" s="45" t="s">
        <v>47</v>
      </c>
      <c r="BC7" s="133"/>
      <c r="BD7" s="59" t="s">
        <v>47</v>
      </c>
      <c r="BE7" s="54" t="s">
        <v>48</v>
      </c>
      <c r="BF7" s="52" t="s">
        <v>49</v>
      </c>
      <c r="BG7" s="51" t="s">
        <v>50</v>
      </c>
      <c r="BH7" s="50" t="s">
        <v>47</v>
      </c>
      <c r="BI7" s="129" t="s">
        <v>58</v>
      </c>
      <c r="BJ7" s="54" t="s">
        <v>47</v>
      </c>
      <c r="BK7" s="51" t="s">
        <v>48</v>
      </c>
      <c r="BL7" s="52" t="s">
        <v>49</v>
      </c>
      <c r="BM7" s="53" t="s">
        <v>50</v>
      </c>
      <c r="BN7" s="54" t="s">
        <v>47</v>
      </c>
      <c r="BO7" s="61" t="s">
        <v>48</v>
      </c>
      <c r="BP7" s="52" t="s">
        <v>49</v>
      </c>
      <c r="BQ7" s="53" t="s">
        <v>50</v>
      </c>
      <c r="BR7" s="53"/>
      <c r="BS7" s="52"/>
      <c r="BT7" s="50" t="s">
        <v>47</v>
      </c>
      <c r="BU7" s="51" t="s">
        <v>48</v>
      </c>
      <c r="BV7" s="52" t="s">
        <v>49</v>
      </c>
      <c r="BW7" s="53" t="s">
        <v>50</v>
      </c>
      <c r="BX7" s="54" t="s">
        <v>47</v>
      </c>
      <c r="BY7" s="51" t="s">
        <v>48</v>
      </c>
      <c r="BZ7" s="52" t="s">
        <v>49</v>
      </c>
      <c r="CA7" s="51" t="s">
        <v>50</v>
      </c>
      <c r="CB7" s="50" t="s">
        <v>47</v>
      </c>
      <c r="CC7" s="51" t="s">
        <v>59</v>
      </c>
      <c r="CD7" s="55" t="s">
        <v>60</v>
      </c>
      <c r="CE7" s="51" t="s">
        <v>62</v>
      </c>
      <c r="CF7" s="51" t="s">
        <v>137</v>
      </c>
      <c r="CG7" s="51" t="s">
        <v>63</v>
      </c>
      <c r="CH7" s="51" t="s">
        <v>64</v>
      </c>
      <c r="CI7" s="51" t="s">
        <v>65</v>
      </c>
      <c r="CJ7" s="51" t="s">
        <v>66</v>
      </c>
      <c r="CK7" s="51" t="s">
        <v>81</v>
      </c>
      <c r="CL7" s="51" t="s">
        <v>61</v>
      </c>
      <c r="CM7" s="60" t="s">
        <v>124</v>
      </c>
      <c r="CN7" s="51" t="s">
        <v>48</v>
      </c>
      <c r="CO7" s="52" t="s">
        <v>49</v>
      </c>
      <c r="CP7" s="53" t="s">
        <v>50</v>
      </c>
      <c r="CQ7" s="54" t="s">
        <v>112</v>
      </c>
      <c r="CR7" s="61" t="s">
        <v>48</v>
      </c>
      <c r="CS7" s="52" t="s">
        <v>49</v>
      </c>
      <c r="CT7" s="51" t="s">
        <v>50</v>
      </c>
      <c r="CU7" s="62"/>
      <c r="CV7" s="10"/>
      <c r="CW7" s="10"/>
      <c r="CX7" s="10"/>
      <c r="CY7" s="10"/>
      <c r="CZ7" s="10"/>
      <c r="DB7" s="10"/>
      <c r="DC7" s="10"/>
      <c r="DD7" s="10"/>
      <c r="DE7" s="12"/>
      <c r="DF7" s="12"/>
      <c r="DG7" s="12"/>
      <c r="DH7" s="12"/>
      <c r="DI7" s="10"/>
      <c r="DJ7" s="10"/>
      <c r="DK7" s="9"/>
      <c r="DL7" s="10"/>
      <c r="DM7" s="68"/>
      <c r="DN7" s="10"/>
      <c r="DO7" s="5"/>
      <c r="DP7" s="5"/>
      <c r="DQ7" s="5"/>
      <c r="DR7" s="5"/>
      <c r="DS7" s="5"/>
      <c r="DT7" s="11"/>
    </row>
    <row r="8" spans="1:100" ht="30" customHeight="1" thickBot="1" thickTop="1">
      <c r="A8" s="21" t="s">
        <v>15</v>
      </c>
      <c r="B8" s="111">
        <v>2</v>
      </c>
      <c r="C8" s="106">
        <v>1</v>
      </c>
      <c r="D8" s="106"/>
      <c r="E8" s="106"/>
      <c r="F8" s="105"/>
      <c r="G8" s="106"/>
      <c r="H8" s="106"/>
      <c r="I8" s="106"/>
      <c r="J8" s="105"/>
      <c r="K8" s="106"/>
      <c r="L8" s="105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>
        <v>1</v>
      </c>
      <c r="AC8" s="106"/>
      <c r="AD8" s="106"/>
      <c r="AE8" s="106"/>
      <c r="AF8" s="106">
        <v>1</v>
      </c>
      <c r="AG8" s="106"/>
      <c r="AH8" s="106">
        <v>2</v>
      </c>
      <c r="AI8" s="107"/>
      <c r="AJ8" s="112"/>
      <c r="AK8" s="106"/>
      <c r="AL8" s="106"/>
      <c r="AM8" s="106"/>
      <c r="AN8" s="106"/>
      <c r="AO8" s="106"/>
      <c r="AP8" s="106"/>
      <c r="AQ8" s="106"/>
      <c r="AR8" s="107"/>
      <c r="AS8" s="108"/>
      <c r="AT8" s="112"/>
      <c r="AU8" s="112"/>
      <c r="AV8" s="112"/>
      <c r="AW8" s="112"/>
      <c r="AX8" s="112"/>
      <c r="AY8" s="112"/>
      <c r="AZ8" s="112"/>
      <c r="BA8" s="112">
        <v>1</v>
      </c>
      <c r="BB8" s="113"/>
      <c r="BC8" s="134" t="s">
        <v>15</v>
      </c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40"/>
      <c r="BP8" s="106"/>
      <c r="BQ8" s="109"/>
      <c r="BR8" s="106">
        <v>3</v>
      </c>
      <c r="BS8" s="107"/>
      <c r="BT8" s="106"/>
      <c r="BU8" s="106"/>
      <c r="BV8" s="106"/>
      <c r="BW8" s="106"/>
      <c r="BX8" s="106"/>
      <c r="BY8" s="106"/>
      <c r="BZ8" s="106"/>
      <c r="CA8" s="106"/>
      <c r="CB8" s="106"/>
      <c r="CC8" s="107"/>
      <c r="CD8" s="106">
        <v>3</v>
      </c>
      <c r="CE8" s="106"/>
      <c r="CF8" s="106"/>
      <c r="CG8" s="106"/>
      <c r="CH8" s="106"/>
      <c r="CI8" s="106"/>
      <c r="CJ8" s="106"/>
      <c r="CK8" s="106"/>
      <c r="CL8" s="107">
        <v>3</v>
      </c>
      <c r="CM8" s="106">
        <v>1</v>
      </c>
      <c r="CN8" s="106"/>
      <c r="CO8" s="106"/>
      <c r="CP8" s="109"/>
      <c r="CQ8" s="106"/>
      <c r="CR8" s="106"/>
      <c r="CS8" s="106"/>
      <c r="CT8" s="107"/>
      <c r="CU8" s="109">
        <f aca="true" t="shared" si="0" ref="CU8:CU30">SUM(B8:CT8)</f>
        <v>18</v>
      </c>
      <c r="CV8" s="8"/>
    </row>
    <row r="9" spans="1:100" ht="30" customHeight="1" thickBot="1">
      <c r="A9" s="22" t="s">
        <v>16</v>
      </c>
      <c r="B9" s="111">
        <v>3</v>
      </c>
      <c r="C9" s="106">
        <v>8</v>
      </c>
      <c r="D9" s="106">
        <v>18</v>
      </c>
      <c r="E9" s="106">
        <v>4</v>
      </c>
      <c r="F9" s="105">
        <v>2</v>
      </c>
      <c r="G9" s="106">
        <v>5</v>
      </c>
      <c r="H9" s="114"/>
      <c r="I9" s="106"/>
      <c r="J9" s="105">
        <v>3</v>
      </c>
      <c r="K9" s="106"/>
      <c r="L9" s="105"/>
      <c r="M9" s="106"/>
      <c r="N9" s="106"/>
      <c r="O9" s="106">
        <v>1</v>
      </c>
      <c r="P9" s="106">
        <v>3</v>
      </c>
      <c r="Q9" s="106"/>
      <c r="R9" s="106"/>
      <c r="S9" s="106"/>
      <c r="T9" s="106">
        <v>1</v>
      </c>
      <c r="U9" s="106"/>
      <c r="V9" s="106"/>
      <c r="W9" s="106"/>
      <c r="X9" s="106"/>
      <c r="Y9" s="106"/>
      <c r="Z9" s="106"/>
      <c r="AA9" s="106"/>
      <c r="AB9" s="106">
        <v>1</v>
      </c>
      <c r="AC9" s="106"/>
      <c r="AD9" s="106"/>
      <c r="AE9" s="106">
        <v>1</v>
      </c>
      <c r="AF9" s="106"/>
      <c r="AG9" s="106"/>
      <c r="AH9" s="106"/>
      <c r="AI9" s="109"/>
      <c r="AJ9" s="106"/>
      <c r="AK9" s="106"/>
      <c r="AL9" s="106"/>
      <c r="AM9" s="106"/>
      <c r="AN9" s="106"/>
      <c r="AO9" s="106"/>
      <c r="AP9" s="106"/>
      <c r="AQ9" s="106"/>
      <c r="AR9" s="109"/>
      <c r="AS9" s="106"/>
      <c r="AT9" s="106"/>
      <c r="AU9" s="106"/>
      <c r="AV9" s="106"/>
      <c r="AW9" s="106"/>
      <c r="AX9" s="106"/>
      <c r="AY9" s="106"/>
      <c r="AZ9" s="106"/>
      <c r="BA9" s="106"/>
      <c r="BB9" s="109">
        <v>1</v>
      </c>
      <c r="BC9" s="135" t="s">
        <v>16</v>
      </c>
      <c r="BD9" s="106">
        <v>1</v>
      </c>
      <c r="BE9" s="106">
        <v>3</v>
      </c>
      <c r="BF9" s="106"/>
      <c r="BG9" s="106">
        <v>1</v>
      </c>
      <c r="BH9" s="106">
        <v>1</v>
      </c>
      <c r="BI9" s="106">
        <v>4</v>
      </c>
      <c r="BJ9" s="106"/>
      <c r="BK9" s="106"/>
      <c r="BL9" s="106"/>
      <c r="BM9" s="106"/>
      <c r="BN9" s="106"/>
      <c r="BO9" s="106"/>
      <c r="BP9" s="106"/>
      <c r="BQ9" s="109"/>
      <c r="BR9" s="106">
        <v>3</v>
      </c>
      <c r="BS9" s="109"/>
      <c r="BT9" s="106">
        <v>1</v>
      </c>
      <c r="BU9" s="106"/>
      <c r="BV9" s="106"/>
      <c r="BW9" s="106"/>
      <c r="BX9" s="106"/>
      <c r="BY9" s="106"/>
      <c r="BZ9" s="106"/>
      <c r="CA9" s="106"/>
      <c r="CB9" s="106"/>
      <c r="CC9" s="109"/>
      <c r="CD9" s="106">
        <v>2</v>
      </c>
      <c r="CE9" s="106">
        <v>2</v>
      </c>
      <c r="CF9" s="106">
        <v>1</v>
      </c>
      <c r="CG9" s="106"/>
      <c r="CH9" s="106"/>
      <c r="CI9" s="106"/>
      <c r="CJ9" s="106"/>
      <c r="CK9" s="106"/>
      <c r="CL9" s="109">
        <v>2</v>
      </c>
      <c r="CM9" s="106">
        <v>3</v>
      </c>
      <c r="CN9" s="106">
        <v>6</v>
      </c>
      <c r="CO9" s="106">
        <v>2</v>
      </c>
      <c r="CP9" s="109"/>
      <c r="CQ9" s="106"/>
      <c r="CR9" s="106"/>
      <c r="CS9" s="106"/>
      <c r="CT9" s="109"/>
      <c r="CU9" s="110">
        <f t="shared" si="0"/>
        <v>83</v>
      </c>
      <c r="CV9" s="8"/>
    </row>
    <row r="10" spans="1:100" ht="30" customHeight="1" thickBot="1">
      <c r="A10" s="22" t="s">
        <v>17</v>
      </c>
      <c r="B10" s="111">
        <v>3</v>
      </c>
      <c r="C10" s="106">
        <v>12</v>
      </c>
      <c r="D10" s="106">
        <v>3</v>
      </c>
      <c r="E10" s="106">
        <v>2</v>
      </c>
      <c r="F10" s="105">
        <v>3</v>
      </c>
      <c r="G10" s="106">
        <v>2</v>
      </c>
      <c r="H10" s="106"/>
      <c r="I10" s="115"/>
      <c r="J10" s="105">
        <v>3</v>
      </c>
      <c r="K10" s="106">
        <v>3</v>
      </c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>
        <v>1</v>
      </c>
      <c r="AA10" s="106"/>
      <c r="AB10" s="106">
        <v>1</v>
      </c>
      <c r="AC10" s="106"/>
      <c r="AD10" s="106"/>
      <c r="AE10" s="106"/>
      <c r="AF10" s="106"/>
      <c r="AG10" s="106"/>
      <c r="AH10" s="106"/>
      <c r="AI10" s="109"/>
      <c r="AJ10" s="106"/>
      <c r="AK10" s="106">
        <v>1</v>
      </c>
      <c r="AL10" s="106"/>
      <c r="AM10" s="106">
        <v>2</v>
      </c>
      <c r="AN10" s="106"/>
      <c r="AO10" s="106"/>
      <c r="AP10" s="106"/>
      <c r="AQ10" s="106"/>
      <c r="AR10" s="109"/>
      <c r="AS10" s="106"/>
      <c r="AT10" s="106"/>
      <c r="AU10" s="106"/>
      <c r="AV10" s="106"/>
      <c r="AW10" s="106"/>
      <c r="AX10" s="106"/>
      <c r="AY10" s="106"/>
      <c r="AZ10" s="106"/>
      <c r="BA10" s="106">
        <v>1</v>
      </c>
      <c r="BB10" s="109"/>
      <c r="BC10" s="135" t="s">
        <v>17</v>
      </c>
      <c r="BD10" s="106">
        <v>1</v>
      </c>
      <c r="BE10" s="106"/>
      <c r="BF10" s="106"/>
      <c r="BG10" s="106"/>
      <c r="BH10" s="106"/>
      <c r="BI10" s="106"/>
      <c r="BJ10" s="106">
        <v>1</v>
      </c>
      <c r="BK10" s="106"/>
      <c r="BL10" s="106">
        <v>2</v>
      </c>
      <c r="BM10" s="106"/>
      <c r="BN10" s="106"/>
      <c r="BO10" s="106"/>
      <c r="BP10" s="106"/>
      <c r="BQ10" s="109"/>
      <c r="BR10" s="106">
        <v>3</v>
      </c>
      <c r="BS10" s="109"/>
      <c r="BT10" s="106">
        <v>1</v>
      </c>
      <c r="BU10" s="106"/>
      <c r="BV10" s="106"/>
      <c r="BW10" s="106"/>
      <c r="BX10" s="106"/>
      <c r="BY10" s="106"/>
      <c r="BZ10" s="106"/>
      <c r="CA10" s="106"/>
      <c r="CB10" s="106"/>
      <c r="CC10" s="109"/>
      <c r="CD10" s="106">
        <v>2</v>
      </c>
      <c r="CE10" s="106">
        <v>1</v>
      </c>
      <c r="CF10" s="106">
        <v>1</v>
      </c>
      <c r="CG10" s="106"/>
      <c r="CH10" s="106"/>
      <c r="CI10" s="106"/>
      <c r="CJ10" s="106"/>
      <c r="CK10" s="106"/>
      <c r="CL10" s="109">
        <v>2</v>
      </c>
      <c r="CM10" s="106">
        <v>2</v>
      </c>
      <c r="CN10" s="106"/>
      <c r="CO10" s="106"/>
      <c r="CP10" s="109"/>
      <c r="CQ10" s="106"/>
      <c r="CR10" s="106"/>
      <c r="CS10" s="106"/>
      <c r="CT10" s="109"/>
      <c r="CU10" s="109">
        <f t="shared" si="0"/>
        <v>53</v>
      </c>
      <c r="CV10" s="8"/>
    </row>
    <row r="11" spans="1:100" ht="30" customHeight="1" thickBot="1">
      <c r="A11" s="22" t="s">
        <v>18</v>
      </c>
      <c r="B11" s="111">
        <v>3</v>
      </c>
      <c r="C11" s="106">
        <v>17</v>
      </c>
      <c r="D11" s="106">
        <v>69</v>
      </c>
      <c r="E11" s="106">
        <v>34</v>
      </c>
      <c r="F11" s="105">
        <v>15</v>
      </c>
      <c r="G11" s="106">
        <v>14</v>
      </c>
      <c r="H11" s="106"/>
      <c r="I11" s="106">
        <v>4</v>
      </c>
      <c r="J11" s="105">
        <v>30</v>
      </c>
      <c r="K11" s="106">
        <v>6</v>
      </c>
      <c r="L11" s="105"/>
      <c r="M11" s="106">
        <v>1</v>
      </c>
      <c r="N11" s="106">
        <v>3</v>
      </c>
      <c r="O11" s="106"/>
      <c r="P11" s="106"/>
      <c r="Q11" s="106">
        <v>1</v>
      </c>
      <c r="R11" s="106">
        <v>3</v>
      </c>
      <c r="S11" s="106"/>
      <c r="T11" s="106">
        <v>1</v>
      </c>
      <c r="U11" s="106">
        <v>1</v>
      </c>
      <c r="V11" s="106"/>
      <c r="W11" s="106">
        <v>1</v>
      </c>
      <c r="X11" s="106"/>
      <c r="Y11" s="106"/>
      <c r="Z11" s="106"/>
      <c r="AA11" s="106">
        <v>1</v>
      </c>
      <c r="AB11" s="106">
        <v>1</v>
      </c>
      <c r="AC11" s="106">
        <v>9</v>
      </c>
      <c r="AD11" s="106"/>
      <c r="AE11" s="106"/>
      <c r="AF11" s="106">
        <v>1</v>
      </c>
      <c r="AG11" s="106">
        <v>3</v>
      </c>
      <c r="AH11" s="106"/>
      <c r="AI11" s="109"/>
      <c r="AJ11" s="106">
        <v>1</v>
      </c>
      <c r="AK11" s="106"/>
      <c r="AL11" s="106"/>
      <c r="AM11" s="106"/>
      <c r="AN11" s="106"/>
      <c r="AO11" s="106">
        <v>1</v>
      </c>
      <c r="AP11" s="106"/>
      <c r="AQ11" s="106"/>
      <c r="AR11" s="109">
        <v>1</v>
      </c>
      <c r="AS11" s="106"/>
      <c r="AT11" s="106"/>
      <c r="AU11" s="106"/>
      <c r="AV11" s="106"/>
      <c r="AW11" s="106"/>
      <c r="AX11" s="106"/>
      <c r="AY11" s="106">
        <v>2</v>
      </c>
      <c r="AZ11" s="106"/>
      <c r="BA11" s="106">
        <v>1</v>
      </c>
      <c r="BB11" s="109"/>
      <c r="BC11" s="135" t="s">
        <v>18</v>
      </c>
      <c r="BD11" s="106">
        <v>1</v>
      </c>
      <c r="BE11" s="106">
        <v>9</v>
      </c>
      <c r="BF11" s="106"/>
      <c r="BG11" s="106">
        <v>1</v>
      </c>
      <c r="BH11" s="106"/>
      <c r="BI11" s="106"/>
      <c r="BJ11" s="106">
        <v>1</v>
      </c>
      <c r="BK11" s="106">
        <v>6</v>
      </c>
      <c r="BL11" s="106">
        <v>2</v>
      </c>
      <c r="BM11" s="106"/>
      <c r="BN11" s="106"/>
      <c r="BO11" s="106"/>
      <c r="BP11" s="106"/>
      <c r="BQ11" s="109"/>
      <c r="BR11" s="106">
        <v>3</v>
      </c>
      <c r="BS11" s="109">
        <v>1</v>
      </c>
      <c r="BT11" s="106">
        <v>1</v>
      </c>
      <c r="BU11" s="106"/>
      <c r="BV11" s="106">
        <v>2</v>
      </c>
      <c r="BW11" s="106"/>
      <c r="BX11" s="106">
        <v>1</v>
      </c>
      <c r="BY11" s="106"/>
      <c r="BZ11" s="106">
        <v>2</v>
      </c>
      <c r="CA11" s="106"/>
      <c r="CB11" s="106"/>
      <c r="CC11" s="109">
        <v>3</v>
      </c>
      <c r="CD11" s="106">
        <v>1</v>
      </c>
      <c r="CE11" s="106"/>
      <c r="CF11" s="106">
        <v>1</v>
      </c>
      <c r="CG11" s="106"/>
      <c r="CH11" s="106"/>
      <c r="CI11" s="106"/>
      <c r="CJ11" s="106">
        <v>1</v>
      </c>
      <c r="CK11" s="106"/>
      <c r="CL11" s="109">
        <v>1</v>
      </c>
      <c r="CM11" s="106">
        <v>2</v>
      </c>
      <c r="CN11" s="106">
        <v>6</v>
      </c>
      <c r="CO11" s="106">
        <v>2</v>
      </c>
      <c r="CP11" s="109">
        <v>1</v>
      </c>
      <c r="CQ11" s="106">
        <v>2</v>
      </c>
      <c r="CR11" s="106"/>
      <c r="CS11" s="106"/>
      <c r="CT11" s="109"/>
      <c r="CU11" s="110">
        <f t="shared" si="0"/>
        <v>274</v>
      </c>
      <c r="CV11" s="8"/>
    </row>
    <row r="12" spans="1:100" ht="30" customHeight="1" thickBot="1">
      <c r="A12" s="22" t="s">
        <v>19</v>
      </c>
      <c r="B12" s="111">
        <v>2</v>
      </c>
      <c r="C12" s="106">
        <v>4</v>
      </c>
      <c r="D12" s="106"/>
      <c r="E12" s="106">
        <v>2</v>
      </c>
      <c r="F12" s="105"/>
      <c r="G12" s="106"/>
      <c r="H12" s="106"/>
      <c r="I12" s="106"/>
      <c r="J12" s="105"/>
      <c r="K12" s="106"/>
      <c r="L12" s="105"/>
      <c r="M12" s="106"/>
      <c r="N12" s="106"/>
      <c r="O12" s="106"/>
      <c r="P12" s="106"/>
      <c r="Q12" s="106"/>
      <c r="R12" s="106"/>
      <c r="S12" s="106">
        <v>1</v>
      </c>
      <c r="T12" s="106"/>
      <c r="U12" s="106"/>
      <c r="V12" s="106"/>
      <c r="W12" s="106"/>
      <c r="X12" s="106"/>
      <c r="Y12" s="106"/>
      <c r="Z12" s="106"/>
      <c r="AA12" s="106"/>
      <c r="AB12" s="106">
        <v>1</v>
      </c>
      <c r="AC12" s="106"/>
      <c r="AD12" s="106"/>
      <c r="AE12" s="106"/>
      <c r="AF12" s="106">
        <v>1</v>
      </c>
      <c r="AG12" s="106"/>
      <c r="AH12" s="106"/>
      <c r="AI12" s="109"/>
      <c r="AJ12" s="106"/>
      <c r="AK12" s="106"/>
      <c r="AL12" s="106"/>
      <c r="AM12" s="106"/>
      <c r="AN12" s="106"/>
      <c r="AO12" s="106">
        <v>1</v>
      </c>
      <c r="AP12" s="106"/>
      <c r="AQ12" s="106">
        <v>2</v>
      </c>
      <c r="AR12" s="109"/>
      <c r="AS12" s="106"/>
      <c r="AT12" s="106"/>
      <c r="AU12" s="106"/>
      <c r="AV12" s="106"/>
      <c r="AW12" s="106"/>
      <c r="AX12" s="106"/>
      <c r="AY12" s="106"/>
      <c r="AZ12" s="106"/>
      <c r="BA12" s="106"/>
      <c r="BB12" s="109"/>
      <c r="BC12" s="135" t="s">
        <v>19</v>
      </c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9"/>
      <c r="BR12" s="106">
        <v>3</v>
      </c>
      <c r="BS12" s="109"/>
      <c r="BT12" s="106"/>
      <c r="BU12" s="106"/>
      <c r="BV12" s="106"/>
      <c r="BW12" s="106"/>
      <c r="BX12" s="106"/>
      <c r="BY12" s="106"/>
      <c r="BZ12" s="106"/>
      <c r="CA12" s="106"/>
      <c r="CB12" s="106"/>
      <c r="CC12" s="109"/>
      <c r="CD12" s="106">
        <v>2</v>
      </c>
      <c r="CE12" s="106"/>
      <c r="CF12" s="106"/>
      <c r="CG12" s="106"/>
      <c r="CH12" s="106"/>
      <c r="CI12" s="106"/>
      <c r="CJ12" s="106"/>
      <c r="CK12" s="106"/>
      <c r="CL12" s="109">
        <v>2</v>
      </c>
      <c r="CM12" s="106">
        <v>2</v>
      </c>
      <c r="CN12" s="106">
        <v>12</v>
      </c>
      <c r="CO12" s="106"/>
      <c r="CP12" s="109"/>
      <c r="CQ12" s="106"/>
      <c r="CR12" s="106"/>
      <c r="CS12" s="106"/>
      <c r="CT12" s="109"/>
      <c r="CU12" s="109">
        <f t="shared" si="0"/>
        <v>35</v>
      </c>
      <c r="CV12" s="8"/>
    </row>
    <row r="13" spans="1:100" ht="30" customHeight="1" thickBot="1">
      <c r="A13" s="22" t="s">
        <v>20</v>
      </c>
      <c r="B13" s="111">
        <v>3</v>
      </c>
      <c r="C13" s="106">
        <v>11</v>
      </c>
      <c r="D13" s="106">
        <v>9</v>
      </c>
      <c r="E13" s="106">
        <v>6</v>
      </c>
      <c r="F13" s="105">
        <v>2</v>
      </c>
      <c r="G13" s="106">
        <v>2</v>
      </c>
      <c r="H13" s="106"/>
      <c r="I13" s="106"/>
      <c r="J13" s="105">
        <v>6</v>
      </c>
      <c r="K13" s="106">
        <v>3</v>
      </c>
      <c r="L13" s="105">
        <v>3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>
        <v>1</v>
      </c>
      <c r="AC13" s="106"/>
      <c r="AD13" s="106"/>
      <c r="AE13" s="106"/>
      <c r="AF13" s="106"/>
      <c r="AG13" s="106"/>
      <c r="AH13" s="106"/>
      <c r="AI13" s="109"/>
      <c r="AJ13" s="106"/>
      <c r="AK13" s="106"/>
      <c r="AL13" s="106"/>
      <c r="AM13" s="106"/>
      <c r="AN13" s="106"/>
      <c r="AO13" s="106"/>
      <c r="AP13" s="106"/>
      <c r="AQ13" s="106"/>
      <c r="AR13" s="109"/>
      <c r="AS13" s="106"/>
      <c r="AT13" s="106"/>
      <c r="AU13" s="106"/>
      <c r="AV13" s="106"/>
      <c r="AW13" s="106"/>
      <c r="AX13" s="106"/>
      <c r="AY13" s="106"/>
      <c r="AZ13" s="106"/>
      <c r="BA13" s="106">
        <v>1</v>
      </c>
      <c r="BB13" s="109"/>
      <c r="BC13" s="135" t="s">
        <v>20</v>
      </c>
      <c r="BD13" s="106">
        <v>1</v>
      </c>
      <c r="BE13" s="106"/>
      <c r="BF13" s="106"/>
      <c r="BG13" s="106"/>
      <c r="BH13" s="106"/>
      <c r="BI13" s="106"/>
      <c r="BJ13" s="106"/>
      <c r="BK13" s="106"/>
      <c r="BL13" s="106"/>
      <c r="BM13" s="106"/>
      <c r="BN13" s="106">
        <v>1</v>
      </c>
      <c r="BO13" s="106">
        <v>3</v>
      </c>
      <c r="BP13" s="106"/>
      <c r="BQ13" s="109"/>
      <c r="BR13" s="106">
        <v>2</v>
      </c>
      <c r="BS13" s="109"/>
      <c r="BT13" s="106">
        <v>1</v>
      </c>
      <c r="BU13" s="106"/>
      <c r="BV13" s="106">
        <v>2</v>
      </c>
      <c r="BW13" s="106"/>
      <c r="BX13" s="106"/>
      <c r="BY13" s="106"/>
      <c r="BZ13" s="106"/>
      <c r="CA13" s="106"/>
      <c r="CB13" s="106"/>
      <c r="CC13" s="109"/>
      <c r="CD13" s="106">
        <v>3</v>
      </c>
      <c r="CE13" s="106"/>
      <c r="CF13" s="106"/>
      <c r="CG13" s="106"/>
      <c r="CH13" s="106"/>
      <c r="CI13" s="106"/>
      <c r="CJ13" s="106"/>
      <c r="CK13" s="106"/>
      <c r="CL13" s="109">
        <v>3</v>
      </c>
      <c r="CM13" s="106">
        <v>2</v>
      </c>
      <c r="CN13" s="106"/>
      <c r="CO13" s="106"/>
      <c r="CP13" s="109">
        <v>1</v>
      </c>
      <c r="CQ13" s="106"/>
      <c r="CR13" s="106"/>
      <c r="CS13" s="106"/>
      <c r="CT13" s="109"/>
      <c r="CU13" s="109">
        <f t="shared" si="0"/>
        <v>66</v>
      </c>
      <c r="CV13" s="8"/>
    </row>
    <row r="14" spans="1:100" ht="30" customHeight="1" thickBot="1">
      <c r="A14" s="22" t="s">
        <v>21</v>
      </c>
      <c r="B14" s="111">
        <v>3</v>
      </c>
      <c r="C14" s="106">
        <v>10</v>
      </c>
      <c r="D14" s="106"/>
      <c r="E14" s="106">
        <v>2</v>
      </c>
      <c r="F14" s="105">
        <v>1</v>
      </c>
      <c r="G14" s="106"/>
      <c r="H14" s="106"/>
      <c r="I14" s="106"/>
      <c r="J14" s="105"/>
      <c r="K14" s="106">
        <v>3</v>
      </c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9"/>
      <c r="AJ14" s="106"/>
      <c r="AK14" s="106"/>
      <c r="AL14" s="106"/>
      <c r="AM14" s="106"/>
      <c r="AN14" s="106"/>
      <c r="AO14" s="106"/>
      <c r="AP14" s="106"/>
      <c r="AQ14" s="106"/>
      <c r="AR14" s="109"/>
      <c r="AS14" s="106"/>
      <c r="AT14" s="106"/>
      <c r="AU14" s="106"/>
      <c r="AV14" s="106"/>
      <c r="AW14" s="106"/>
      <c r="AX14" s="106"/>
      <c r="AY14" s="106">
        <v>1</v>
      </c>
      <c r="AZ14" s="106"/>
      <c r="BA14" s="106">
        <v>1</v>
      </c>
      <c r="BB14" s="109"/>
      <c r="BC14" s="135" t="s">
        <v>21</v>
      </c>
      <c r="BD14" s="106">
        <v>1</v>
      </c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9"/>
      <c r="BR14" s="106">
        <v>3</v>
      </c>
      <c r="BS14" s="109">
        <v>1</v>
      </c>
      <c r="BT14" s="106"/>
      <c r="BU14" s="106"/>
      <c r="BV14" s="106"/>
      <c r="BW14" s="106"/>
      <c r="BX14" s="106">
        <v>1</v>
      </c>
      <c r="BY14" s="106"/>
      <c r="BZ14" s="106"/>
      <c r="CA14" s="106"/>
      <c r="CB14" s="106"/>
      <c r="CC14" s="109"/>
      <c r="CD14" s="106">
        <v>2</v>
      </c>
      <c r="CE14" s="106"/>
      <c r="CF14" s="106"/>
      <c r="CG14" s="106"/>
      <c r="CH14" s="106"/>
      <c r="CI14" s="106"/>
      <c r="CJ14" s="106"/>
      <c r="CK14" s="106"/>
      <c r="CL14" s="109">
        <v>2</v>
      </c>
      <c r="CM14" s="106">
        <v>2</v>
      </c>
      <c r="CN14" s="106"/>
      <c r="CO14" s="106"/>
      <c r="CP14" s="109">
        <v>2</v>
      </c>
      <c r="CQ14" s="106">
        <v>1</v>
      </c>
      <c r="CR14" s="106"/>
      <c r="CS14" s="106"/>
      <c r="CT14" s="109"/>
      <c r="CU14" s="109">
        <f t="shared" si="0"/>
        <v>36</v>
      </c>
      <c r="CV14" s="8"/>
    </row>
    <row r="15" spans="1:100" ht="30" customHeight="1" thickBot="1">
      <c r="A15" s="22" t="s">
        <v>22</v>
      </c>
      <c r="B15" s="111">
        <v>2</v>
      </c>
      <c r="C15" s="106">
        <v>6</v>
      </c>
      <c r="D15" s="106"/>
      <c r="E15" s="106">
        <v>4</v>
      </c>
      <c r="F15" s="105"/>
      <c r="G15" s="106"/>
      <c r="H15" s="106"/>
      <c r="I15" s="106"/>
      <c r="J15" s="105"/>
      <c r="K15" s="106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>
        <v>1</v>
      </c>
      <c r="AC15" s="106"/>
      <c r="AD15" s="106"/>
      <c r="AE15" s="106"/>
      <c r="AF15" s="106">
        <v>1</v>
      </c>
      <c r="AG15" s="106"/>
      <c r="AH15" s="106"/>
      <c r="AI15" s="109"/>
      <c r="AJ15" s="106"/>
      <c r="AK15" s="106"/>
      <c r="AL15" s="106"/>
      <c r="AM15" s="106"/>
      <c r="AN15" s="106"/>
      <c r="AO15" s="106"/>
      <c r="AP15" s="106"/>
      <c r="AQ15" s="106"/>
      <c r="AR15" s="109"/>
      <c r="AS15" s="106"/>
      <c r="AT15" s="106"/>
      <c r="AU15" s="106"/>
      <c r="AV15" s="106"/>
      <c r="AW15" s="106"/>
      <c r="AX15" s="106"/>
      <c r="AY15" s="106"/>
      <c r="AZ15" s="106"/>
      <c r="BA15" s="106"/>
      <c r="BB15" s="132"/>
      <c r="BC15" s="135" t="s">
        <v>22</v>
      </c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9"/>
      <c r="BR15" s="106">
        <v>2</v>
      </c>
      <c r="BS15" s="109"/>
      <c r="BT15" s="106"/>
      <c r="BU15" s="106"/>
      <c r="BV15" s="106"/>
      <c r="BW15" s="106"/>
      <c r="BX15" s="106"/>
      <c r="BY15" s="106"/>
      <c r="BZ15" s="106"/>
      <c r="CA15" s="106"/>
      <c r="CB15" s="106"/>
      <c r="CC15" s="109"/>
      <c r="CD15" s="106">
        <v>4</v>
      </c>
      <c r="CE15" s="106"/>
      <c r="CF15" s="106">
        <v>1</v>
      </c>
      <c r="CG15" s="106"/>
      <c r="CH15" s="106"/>
      <c r="CI15" s="106"/>
      <c r="CJ15" s="106"/>
      <c r="CK15" s="106"/>
      <c r="CL15" s="109">
        <v>3</v>
      </c>
      <c r="CM15" s="106">
        <v>3</v>
      </c>
      <c r="CN15" s="106"/>
      <c r="CO15" s="106"/>
      <c r="CP15" s="109">
        <v>1</v>
      </c>
      <c r="CQ15" s="106"/>
      <c r="CR15" s="106"/>
      <c r="CS15" s="106"/>
      <c r="CT15" s="109"/>
      <c r="CU15" s="109">
        <f t="shared" si="0"/>
        <v>28</v>
      </c>
      <c r="CV15" s="8"/>
    </row>
    <row r="16" spans="1:100" ht="30" customHeight="1" thickBot="1">
      <c r="A16" s="22" t="s">
        <v>23</v>
      </c>
      <c r="B16" s="111">
        <v>3</v>
      </c>
      <c r="C16" s="106">
        <v>9</v>
      </c>
      <c r="D16" s="106"/>
      <c r="E16" s="106"/>
      <c r="F16" s="105">
        <v>1</v>
      </c>
      <c r="G16" s="106"/>
      <c r="H16" s="106"/>
      <c r="I16" s="106"/>
      <c r="J16" s="105"/>
      <c r="K16" s="106">
        <v>3</v>
      </c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>
        <v>1</v>
      </c>
      <c r="AC16" s="106"/>
      <c r="AD16" s="106"/>
      <c r="AE16" s="106"/>
      <c r="AF16" s="106">
        <v>1</v>
      </c>
      <c r="AG16" s="106"/>
      <c r="AH16" s="106"/>
      <c r="AI16" s="109"/>
      <c r="AJ16" s="106"/>
      <c r="AK16" s="106"/>
      <c r="AL16" s="106"/>
      <c r="AM16" s="106"/>
      <c r="AN16" s="106"/>
      <c r="AO16" s="106"/>
      <c r="AP16" s="106"/>
      <c r="AQ16" s="106"/>
      <c r="AR16" s="109"/>
      <c r="AS16" s="106"/>
      <c r="AT16" s="106"/>
      <c r="AU16" s="106"/>
      <c r="AV16" s="106"/>
      <c r="AW16" s="106"/>
      <c r="AX16" s="106"/>
      <c r="AY16" s="106"/>
      <c r="AZ16" s="106"/>
      <c r="BA16" s="106"/>
      <c r="BB16" s="109"/>
      <c r="BC16" s="135" t="s">
        <v>23</v>
      </c>
      <c r="BD16" s="106">
        <v>1</v>
      </c>
      <c r="BE16" s="106"/>
      <c r="BF16" s="106"/>
      <c r="BG16" s="106"/>
      <c r="BH16" s="106"/>
      <c r="BI16" s="106"/>
      <c r="BJ16" s="106">
        <v>1</v>
      </c>
      <c r="BK16" s="106"/>
      <c r="BL16" s="106"/>
      <c r="BM16" s="106">
        <v>1</v>
      </c>
      <c r="BN16" s="106"/>
      <c r="BO16" s="106"/>
      <c r="BP16" s="106"/>
      <c r="BQ16" s="109"/>
      <c r="BR16" s="106">
        <v>1</v>
      </c>
      <c r="BS16" s="109"/>
      <c r="BT16" s="106">
        <v>1</v>
      </c>
      <c r="BU16" s="106"/>
      <c r="BV16" s="106"/>
      <c r="BW16" s="106">
        <v>1</v>
      </c>
      <c r="BX16" s="106"/>
      <c r="BY16" s="106"/>
      <c r="BZ16" s="106"/>
      <c r="CA16" s="106"/>
      <c r="CB16" s="106"/>
      <c r="CC16" s="109"/>
      <c r="CD16" s="106">
        <v>4</v>
      </c>
      <c r="CE16" s="106"/>
      <c r="CF16" s="106"/>
      <c r="CG16" s="106">
        <v>1</v>
      </c>
      <c r="CH16" s="106"/>
      <c r="CI16" s="106"/>
      <c r="CJ16" s="106"/>
      <c r="CK16" s="106"/>
      <c r="CL16" s="109">
        <v>2</v>
      </c>
      <c r="CM16" s="106">
        <v>1</v>
      </c>
      <c r="CN16" s="106"/>
      <c r="CO16" s="106"/>
      <c r="CP16" s="109"/>
      <c r="CQ16" s="106"/>
      <c r="CR16" s="106"/>
      <c r="CS16" s="106"/>
      <c r="CT16" s="109"/>
      <c r="CU16" s="109">
        <f t="shared" si="0"/>
        <v>32</v>
      </c>
      <c r="CV16" s="8"/>
    </row>
    <row r="17" spans="1:100" ht="30" customHeight="1" thickBot="1">
      <c r="A17" s="22" t="s">
        <v>24</v>
      </c>
      <c r="B17" s="111">
        <v>3</v>
      </c>
      <c r="C17" s="106">
        <v>13</v>
      </c>
      <c r="D17" s="106">
        <v>15</v>
      </c>
      <c r="E17" s="106">
        <v>8</v>
      </c>
      <c r="F17" s="105">
        <v>3</v>
      </c>
      <c r="G17" s="106">
        <v>3</v>
      </c>
      <c r="H17" s="106"/>
      <c r="I17" s="106"/>
      <c r="J17" s="105">
        <v>6</v>
      </c>
      <c r="K17" s="106"/>
      <c r="L17" s="105"/>
      <c r="M17" s="106"/>
      <c r="N17" s="106"/>
      <c r="O17" s="106">
        <v>1</v>
      </c>
      <c r="P17" s="106">
        <v>3</v>
      </c>
      <c r="Q17" s="106">
        <v>1</v>
      </c>
      <c r="R17" s="106">
        <v>3</v>
      </c>
      <c r="S17" s="106"/>
      <c r="T17" s="106"/>
      <c r="U17" s="106"/>
      <c r="V17" s="106"/>
      <c r="W17" s="106"/>
      <c r="X17" s="106">
        <v>1</v>
      </c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9"/>
      <c r="AJ17" s="106"/>
      <c r="AK17" s="106"/>
      <c r="AL17" s="106"/>
      <c r="AM17" s="106"/>
      <c r="AN17" s="106"/>
      <c r="AO17" s="106">
        <v>1</v>
      </c>
      <c r="AP17" s="106"/>
      <c r="AQ17" s="106"/>
      <c r="AR17" s="109">
        <v>1</v>
      </c>
      <c r="AS17" s="106"/>
      <c r="AT17" s="106"/>
      <c r="AU17" s="106"/>
      <c r="AV17" s="106"/>
      <c r="AW17" s="106"/>
      <c r="AX17" s="106"/>
      <c r="AY17" s="106"/>
      <c r="AZ17" s="106"/>
      <c r="BA17" s="106">
        <v>1</v>
      </c>
      <c r="BB17" s="109"/>
      <c r="BC17" s="135" t="s">
        <v>24</v>
      </c>
      <c r="BD17" s="106">
        <v>1</v>
      </c>
      <c r="BE17" s="106"/>
      <c r="BF17" s="106"/>
      <c r="BG17" s="106"/>
      <c r="BH17" s="106"/>
      <c r="BI17" s="106"/>
      <c r="BJ17" s="106">
        <v>1</v>
      </c>
      <c r="BK17" s="106"/>
      <c r="BL17" s="106"/>
      <c r="BM17" s="106">
        <v>1</v>
      </c>
      <c r="BN17" s="106"/>
      <c r="BO17" s="106"/>
      <c r="BP17" s="106"/>
      <c r="BQ17" s="109"/>
      <c r="BR17" s="106"/>
      <c r="BS17" s="109"/>
      <c r="BT17" s="106">
        <v>1</v>
      </c>
      <c r="BU17" s="106"/>
      <c r="BV17" s="106"/>
      <c r="BW17" s="106"/>
      <c r="BX17" s="106"/>
      <c r="BY17" s="106"/>
      <c r="BZ17" s="106"/>
      <c r="CA17" s="106"/>
      <c r="CB17" s="106"/>
      <c r="CC17" s="109"/>
      <c r="CD17" s="106">
        <v>2</v>
      </c>
      <c r="CE17" s="106"/>
      <c r="CF17" s="106"/>
      <c r="CG17" s="106">
        <v>1</v>
      </c>
      <c r="CH17" s="106"/>
      <c r="CI17" s="106"/>
      <c r="CJ17" s="106"/>
      <c r="CK17" s="106"/>
      <c r="CL17" s="109">
        <v>2</v>
      </c>
      <c r="CM17" s="106">
        <v>3</v>
      </c>
      <c r="CN17" s="106"/>
      <c r="CO17" s="106">
        <v>2</v>
      </c>
      <c r="CP17" s="109">
        <v>2</v>
      </c>
      <c r="CQ17" s="106"/>
      <c r="CR17" s="106"/>
      <c r="CS17" s="106"/>
      <c r="CT17" s="109"/>
      <c r="CU17" s="109">
        <f t="shared" si="0"/>
        <v>79</v>
      </c>
      <c r="CV17" s="8"/>
    </row>
    <row r="18" spans="1:100" ht="30" customHeight="1" thickBot="1">
      <c r="A18" s="22" t="s">
        <v>25</v>
      </c>
      <c r="B18" s="111">
        <v>2</v>
      </c>
      <c r="C18" s="106">
        <v>8</v>
      </c>
      <c r="D18" s="106"/>
      <c r="E18" s="106">
        <v>2</v>
      </c>
      <c r="F18" s="105"/>
      <c r="G18" s="106"/>
      <c r="H18" s="106"/>
      <c r="I18" s="106"/>
      <c r="J18" s="105"/>
      <c r="K18" s="106">
        <v>3</v>
      </c>
      <c r="L18" s="105"/>
      <c r="M18" s="106"/>
      <c r="N18" s="106"/>
      <c r="O18" s="106">
        <v>1</v>
      </c>
      <c r="P18" s="106">
        <v>3</v>
      </c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9"/>
      <c r="AJ18" s="106"/>
      <c r="AK18" s="106"/>
      <c r="AL18" s="106"/>
      <c r="AM18" s="106"/>
      <c r="AN18" s="106"/>
      <c r="AO18" s="106"/>
      <c r="AP18" s="106"/>
      <c r="AQ18" s="106"/>
      <c r="AR18" s="109"/>
      <c r="AS18" s="106"/>
      <c r="AT18" s="106"/>
      <c r="AU18" s="106"/>
      <c r="AV18" s="106"/>
      <c r="AW18" s="106"/>
      <c r="AX18" s="106"/>
      <c r="AY18" s="106"/>
      <c r="AZ18" s="106"/>
      <c r="BA18" s="106">
        <v>1</v>
      </c>
      <c r="BB18" s="109"/>
      <c r="BC18" s="135" t="s">
        <v>25</v>
      </c>
      <c r="BD18" s="112"/>
      <c r="BE18" s="112"/>
      <c r="BF18" s="112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9"/>
      <c r="BR18" s="106">
        <v>3</v>
      </c>
      <c r="BS18" s="109"/>
      <c r="BT18" s="106"/>
      <c r="BU18" s="106"/>
      <c r="BV18" s="106"/>
      <c r="BW18" s="106"/>
      <c r="BX18" s="106">
        <v>1</v>
      </c>
      <c r="BY18" s="106"/>
      <c r="BZ18" s="106"/>
      <c r="CA18" s="106"/>
      <c r="CB18" s="106"/>
      <c r="CC18" s="109"/>
      <c r="CD18" s="106">
        <v>1</v>
      </c>
      <c r="CE18" s="106"/>
      <c r="CF18" s="106"/>
      <c r="CG18" s="106"/>
      <c r="CH18" s="106"/>
      <c r="CI18" s="106"/>
      <c r="CJ18" s="106"/>
      <c r="CK18" s="106"/>
      <c r="CL18" s="109">
        <v>2</v>
      </c>
      <c r="CM18" s="106">
        <v>3</v>
      </c>
      <c r="CN18" s="106"/>
      <c r="CO18" s="106"/>
      <c r="CP18" s="109">
        <v>1</v>
      </c>
      <c r="CQ18" s="106"/>
      <c r="CR18" s="106"/>
      <c r="CS18" s="106"/>
      <c r="CT18" s="109"/>
      <c r="CU18" s="109">
        <f t="shared" si="0"/>
        <v>31</v>
      </c>
      <c r="CV18" s="8"/>
    </row>
    <row r="19" spans="1:100" ht="30" customHeight="1" thickBot="1">
      <c r="A19" s="22" t="s">
        <v>26</v>
      </c>
      <c r="B19" s="111">
        <v>3</v>
      </c>
      <c r="C19" s="106">
        <v>11</v>
      </c>
      <c r="D19" s="106"/>
      <c r="E19" s="106">
        <v>2</v>
      </c>
      <c r="F19" s="105">
        <v>1</v>
      </c>
      <c r="G19" s="106"/>
      <c r="H19" s="106"/>
      <c r="I19" s="106"/>
      <c r="J19" s="105"/>
      <c r="K19" s="106">
        <v>6</v>
      </c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>
        <v>1</v>
      </c>
      <c r="Y19" s="106"/>
      <c r="Z19" s="106"/>
      <c r="AA19" s="106"/>
      <c r="AB19" s="106">
        <v>1</v>
      </c>
      <c r="AC19" s="106"/>
      <c r="AD19" s="106"/>
      <c r="AE19" s="106"/>
      <c r="AF19" s="106">
        <v>1</v>
      </c>
      <c r="AG19" s="106"/>
      <c r="AH19" s="106"/>
      <c r="AI19" s="109"/>
      <c r="AJ19" s="106"/>
      <c r="AK19" s="106"/>
      <c r="AL19" s="106"/>
      <c r="AM19" s="106"/>
      <c r="AN19" s="106"/>
      <c r="AO19" s="106"/>
      <c r="AP19" s="106"/>
      <c r="AQ19" s="106"/>
      <c r="AR19" s="109"/>
      <c r="AS19" s="106"/>
      <c r="AT19" s="106"/>
      <c r="AU19" s="106"/>
      <c r="AV19" s="106"/>
      <c r="AW19" s="106"/>
      <c r="AX19" s="106"/>
      <c r="AY19" s="106"/>
      <c r="AZ19" s="106"/>
      <c r="BA19" s="106"/>
      <c r="BB19" s="109"/>
      <c r="BC19" s="135" t="s">
        <v>26</v>
      </c>
      <c r="BD19" s="106">
        <v>1</v>
      </c>
      <c r="BE19" s="106"/>
      <c r="BF19" s="106">
        <v>2</v>
      </c>
      <c r="BG19" s="106"/>
      <c r="BH19" s="106"/>
      <c r="BI19" s="106"/>
      <c r="BJ19" s="106">
        <v>1</v>
      </c>
      <c r="BK19" s="106">
        <v>3</v>
      </c>
      <c r="BL19" s="106"/>
      <c r="BM19" s="106"/>
      <c r="BN19" s="106"/>
      <c r="BO19" s="106"/>
      <c r="BP19" s="106"/>
      <c r="BQ19" s="109"/>
      <c r="BR19" s="106">
        <v>2</v>
      </c>
      <c r="BS19" s="109"/>
      <c r="BT19" s="106"/>
      <c r="BU19" s="106"/>
      <c r="BV19" s="106"/>
      <c r="BW19" s="106"/>
      <c r="BX19" s="106">
        <v>1</v>
      </c>
      <c r="BY19" s="106"/>
      <c r="BZ19" s="106"/>
      <c r="CA19" s="106"/>
      <c r="CB19" s="106"/>
      <c r="CC19" s="109"/>
      <c r="CD19" s="106">
        <v>3</v>
      </c>
      <c r="CE19" s="106"/>
      <c r="CF19" s="106">
        <v>1</v>
      </c>
      <c r="CG19" s="106"/>
      <c r="CH19" s="106">
        <v>1</v>
      </c>
      <c r="CI19" s="106"/>
      <c r="CJ19" s="109"/>
      <c r="CK19" s="106"/>
      <c r="CL19" s="109">
        <v>2</v>
      </c>
      <c r="CM19" s="106">
        <v>3</v>
      </c>
      <c r="CN19" s="106"/>
      <c r="CO19" s="106">
        <v>2</v>
      </c>
      <c r="CP19" s="109">
        <v>1</v>
      </c>
      <c r="CQ19" s="106">
        <v>1</v>
      </c>
      <c r="CR19" s="106"/>
      <c r="CS19" s="106"/>
      <c r="CT19" s="109"/>
      <c r="CU19" s="109">
        <f t="shared" si="0"/>
        <v>50</v>
      </c>
      <c r="CV19" s="8"/>
    </row>
    <row r="20" spans="1:100" ht="30" customHeight="1" thickBot="1">
      <c r="A20" s="22" t="s">
        <v>27</v>
      </c>
      <c r="B20" s="111">
        <v>3</v>
      </c>
      <c r="C20" s="106">
        <v>10</v>
      </c>
      <c r="D20" s="106">
        <v>3</v>
      </c>
      <c r="E20" s="106"/>
      <c r="F20" s="105">
        <v>2</v>
      </c>
      <c r="G20" s="106">
        <v>1</v>
      </c>
      <c r="H20" s="106"/>
      <c r="I20" s="106"/>
      <c r="J20" s="105"/>
      <c r="K20" s="106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>
        <v>1</v>
      </c>
      <c r="W20" s="106"/>
      <c r="X20" s="106"/>
      <c r="Y20" s="106"/>
      <c r="Z20" s="106"/>
      <c r="AA20" s="106"/>
      <c r="AB20" s="106">
        <v>1</v>
      </c>
      <c r="AC20" s="106"/>
      <c r="AD20" s="106"/>
      <c r="AE20" s="106">
        <v>2</v>
      </c>
      <c r="AF20" s="106"/>
      <c r="AG20" s="106"/>
      <c r="AH20" s="106"/>
      <c r="AI20" s="109"/>
      <c r="AJ20" s="106"/>
      <c r="AK20" s="106">
        <v>1</v>
      </c>
      <c r="AL20" s="106">
        <v>3</v>
      </c>
      <c r="AM20" s="106"/>
      <c r="AN20" s="106"/>
      <c r="AO20" s="106">
        <v>1</v>
      </c>
      <c r="AP20" s="106"/>
      <c r="AQ20" s="106"/>
      <c r="AR20" s="109"/>
      <c r="AS20" s="106">
        <v>1</v>
      </c>
      <c r="AT20" s="106"/>
      <c r="AU20" s="106"/>
      <c r="AV20" s="106">
        <v>3</v>
      </c>
      <c r="AW20" s="106"/>
      <c r="AX20" s="106"/>
      <c r="AY20" s="106"/>
      <c r="AZ20" s="106"/>
      <c r="BA20" s="106">
        <v>1</v>
      </c>
      <c r="BB20" s="109"/>
      <c r="BC20" s="135" t="s">
        <v>27</v>
      </c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9"/>
      <c r="BR20" s="106">
        <v>2</v>
      </c>
      <c r="BS20" s="109"/>
      <c r="BT20" s="106">
        <v>1</v>
      </c>
      <c r="BU20" s="106"/>
      <c r="BV20" s="106"/>
      <c r="BW20" s="106">
        <v>1</v>
      </c>
      <c r="BX20" s="106"/>
      <c r="BY20" s="106"/>
      <c r="BZ20" s="106"/>
      <c r="CA20" s="106"/>
      <c r="CB20" s="106"/>
      <c r="CC20" s="109"/>
      <c r="CD20" s="106">
        <v>1</v>
      </c>
      <c r="CE20" s="106"/>
      <c r="CF20" s="106"/>
      <c r="CG20" s="106"/>
      <c r="CH20" s="106"/>
      <c r="CI20" s="106"/>
      <c r="CJ20" s="106"/>
      <c r="CK20" s="106"/>
      <c r="CL20" s="109">
        <v>1</v>
      </c>
      <c r="CM20" s="106">
        <v>3</v>
      </c>
      <c r="CN20" s="106"/>
      <c r="CO20" s="106"/>
      <c r="CP20" s="109"/>
      <c r="CQ20" s="106"/>
      <c r="CR20" s="106"/>
      <c r="CS20" s="106"/>
      <c r="CT20" s="109"/>
      <c r="CU20" s="109">
        <f t="shared" si="0"/>
        <v>42</v>
      </c>
      <c r="CV20" s="8"/>
    </row>
    <row r="21" spans="1:100" ht="30" customHeight="1" thickBot="1">
      <c r="A21" s="22" t="s">
        <v>28</v>
      </c>
      <c r="B21" s="111">
        <v>2</v>
      </c>
      <c r="C21" s="106">
        <v>5</v>
      </c>
      <c r="D21" s="106"/>
      <c r="E21" s="106"/>
      <c r="F21" s="105">
        <v>2</v>
      </c>
      <c r="G21" s="106"/>
      <c r="H21" s="106"/>
      <c r="I21" s="106"/>
      <c r="J21" s="105"/>
      <c r="K21" s="106">
        <v>3</v>
      </c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>
        <v>1</v>
      </c>
      <c r="AC21" s="106"/>
      <c r="AD21" s="106"/>
      <c r="AE21" s="106"/>
      <c r="AF21" s="106">
        <v>1</v>
      </c>
      <c r="AG21" s="106"/>
      <c r="AH21" s="106"/>
      <c r="AI21" s="109">
        <v>1</v>
      </c>
      <c r="AJ21" s="106"/>
      <c r="AK21" s="106"/>
      <c r="AL21" s="106"/>
      <c r="AM21" s="106"/>
      <c r="AN21" s="106"/>
      <c r="AO21" s="106"/>
      <c r="AP21" s="106"/>
      <c r="AQ21" s="106"/>
      <c r="AR21" s="109"/>
      <c r="AS21" s="106"/>
      <c r="AT21" s="106"/>
      <c r="AU21" s="106"/>
      <c r="AV21" s="106"/>
      <c r="AW21" s="106"/>
      <c r="AX21" s="106"/>
      <c r="AY21" s="106">
        <v>1</v>
      </c>
      <c r="AZ21" s="106"/>
      <c r="BA21" s="106">
        <v>1</v>
      </c>
      <c r="BB21" s="109">
        <v>1</v>
      </c>
      <c r="BC21" s="135" t="s">
        <v>28</v>
      </c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9"/>
      <c r="BR21" s="106">
        <v>3</v>
      </c>
      <c r="BS21" s="109"/>
      <c r="BT21" s="106">
        <v>1</v>
      </c>
      <c r="BU21" s="106">
        <v>3</v>
      </c>
      <c r="BV21" s="106"/>
      <c r="BW21" s="106"/>
      <c r="BX21" s="106"/>
      <c r="BY21" s="106"/>
      <c r="BZ21" s="106"/>
      <c r="CA21" s="106"/>
      <c r="CB21" s="106"/>
      <c r="CC21" s="109"/>
      <c r="CD21" s="106">
        <v>2</v>
      </c>
      <c r="CE21" s="106"/>
      <c r="CF21" s="106">
        <v>1</v>
      </c>
      <c r="CG21" s="106">
        <v>1</v>
      </c>
      <c r="CH21" s="106"/>
      <c r="CI21" s="106">
        <v>1</v>
      </c>
      <c r="CJ21" s="106"/>
      <c r="CK21" s="106"/>
      <c r="CL21" s="109">
        <v>2</v>
      </c>
      <c r="CM21" s="106">
        <v>2</v>
      </c>
      <c r="CN21" s="106">
        <v>3</v>
      </c>
      <c r="CO21" s="106"/>
      <c r="CP21" s="109"/>
      <c r="CQ21" s="106"/>
      <c r="CR21" s="106"/>
      <c r="CS21" s="106"/>
      <c r="CT21" s="109"/>
      <c r="CU21" s="109">
        <f t="shared" si="0"/>
        <v>37</v>
      </c>
      <c r="CV21" s="8"/>
    </row>
    <row r="22" spans="1:100" ht="30" customHeight="1" thickBot="1">
      <c r="A22" s="22" t="s">
        <v>29</v>
      </c>
      <c r="B22" s="111">
        <v>3</v>
      </c>
      <c r="C22" s="106">
        <v>11</v>
      </c>
      <c r="D22" s="106">
        <v>6</v>
      </c>
      <c r="E22" s="106">
        <v>4</v>
      </c>
      <c r="F22" s="105"/>
      <c r="G22" s="106">
        <v>2</v>
      </c>
      <c r="H22" s="106"/>
      <c r="I22" s="106"/>
      <c r="J22" s="105">
        <v>3</v>
      </c>
      <c r="K22" s="106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>
        <v>1</v>
      </c>
      <c r="AA22" s="106"/>
      <c r="AB22" s="106"/>
      <c r="AC22" s="106"/>
      <c r="AD22" s="106"/>
      <c r="AE22" s="106"/>
      <c r="AF22" s="106"/>
      <c r="AG22" s="106"/>
      <c r="AH22" s="106"/>
      <c r="AI22" s="109"/>
      <c r="AJ22" s="106"/>
      <c r="AK22" s="106"/>
      <c r="AL22" s="106"/>
      <c r="AM22" s="106"/>
      <c r="AN22" s="106"/>
      <c r="AO22" s="106"/>
      <c r="AP22" s="106"/>
      <c r="AQ22" s="106"/>
      <c r="AR22" s="109"/>
      <c r="AS22" s="106"/>
      <c r="AT22" s="106"/>
      <c r="AU22" s="106"/>
      <c r="AV22" s="106"/>
      <c r="AW22" s="106"/>
      <c r="AX22" s="106"/>
      <c r="AY22" s="106"/>
      <c r="AZ22" s="106"/>
      <c r="BA22" s="106">
        <v>1</v>
      </c>
      <c r="BB22" s="109"/>
      <c r="BC22" s="135" t="s">
        <v>29</v>
      </c>
      <c r="BD22" s="106">
        <v>1</v>
      </c>
      <c r="BE22" s="106"/>
      <c r="BF22" s="106"/>
      <c r="BG22" s="106"/>
      <c r="BH22" s="106"/>
      <c r="BI22" s="106"/>
      <c r="BJ22" s="106">
        <v>1</v>
      </c>
      <c r="BK22" s="106"/>
      <c r="BL22" s="106"/>
      <c r="BM22" s="106"/>
      <c r="BN22" s="106"/>
      <c r="BO22" s="106"/>
      <c r="BP22" s="106"/>
      <c r="BQ22" s="109"/>
      <c r="BR22" s="106">
        <v>1</v>
      </c>
      <c r="BS22" s="109"/>
      <c r="BT22" s="106">
        <v>1</v>
      </c>
      <c r="BU22" s="106"/>
      <c r="BV22" s="106"/>
      <c r="BW22" s="106">
        <v>1</v>
      </c>
      <c r="BX22" s="106"/>
      <c r="BY22" s="106"/>
      <c r="BZ22" s="106"/>
      <c r="CA22" s="106"/>
      <c r="CB22" s="106"/>
      <c r="CC22" s="109"/>
      <c r="CD22" s="106">
        <v>3</v>
      </c>
      <c r="CE22" s="106"/>
      <c r="CF22" s="106"/>
      <c r="CG22" s="106"/>
      <c r="CH22" s="106"/>
      <c r="CI22" s="106"/>
      <c r="CJ22" s="106"/>
      <c r="CK22" s="106"/>
      <c r="CL22" s="109">
        <v>3</v>
      </c>
      <c r="CM22" s="106">
        <v>1</v>
      </c>
      <c r="CN22" s="106"/>
      <c r="CO22" s="106"/>
      <c r="CP22" s="109"/>
      <c r="CQ22" s="106"/>
      <c r="CR22" s="106"/>
      <c r="CS22" s="106"/>
      <c r="CT22" s="109"/>
      <c r="CU22" s="109">
        <f t="shared" si="0"/>
        <v>43</v>
      </c>
      <c r="CV22" s="8"/>
    </row>
    <row r="23" spans="1:100" ht="30" customHeight="1" thickBot="1">
      <c r="A23" s="22" t="s">
        <v>30</v>
      </c>
      <c r="B23" s="111">
        <v>3</v>
      </c>
      <c r="C23" s="106">
        <v>16</v>
      </c>
      <c r="D23" s="106">
        <v>12</v>
      </c>
      <c r="E23" s="106">
        <v>6</v>
      </c>
      <c r="F23" s="105">
        <v>4</v>
      </c>
      <c r="G23" s="106">
        <v>3</v>
      </c>
      <c r="H23" s="106"/>
      <c r="I23" s="106"/>
      <c r="J23" s="105">
        <v>3</v>
      </c>
      <c r="K23" s="106">
        <v>3</v>
      </c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>
        <v>1</v>
      </c>
      <c r="Z23" s="106"/>
      <c r="AA23" s="106"/>
      <c r="AB23" s="106">
        <v>1</v>
      </c>
      <c r="AC23" s="106"/>
      <c r="AD23" s="106"/>
      <c r="AE23" s="106"/>
      <c r="AF23" s="106">
        <v>1</v>
      </c>
      <c r="AG23" s="106"/>
      <c r="AH23" s="106"/>
      <c r="AI23" s="109"/>
      <c r="AJ23" s="106"/>
      <c r="AK23" s="106">
        <v>1</v>
      </c>
      <c r="AL23" s="106"/>
      <c r="AM23" s="106"/>
      <c r="AN23" s="106">
        <v>1</v>
      </c>
      <c r="AO23" s="106">
        <v>1</v>
      </c>
      <c r="AP23" s="106"/>
      <c r="AQ23" s="106"/>
      <c r="AR23" s="109"/>
      <c r="AS23" s="106"/>
      <c r="AT23" s="106"/>
      <c r="AU23" s="106"/>
      <c r="AV23" s="106"/>
      <c r="AW23" s="106"/>
      <c r="AX23" s="106"/>
      <c r="AY23" s="106">
        <v>1</v>
      </c>
      <c r="AZ23" s="106"/>
      <c r="BA23" s="106">
        <v>1</v>
      </c>
      <c r="BB23" s="109">
        <v>3</v>
      </c>
      <c r="BC23" s="135" t="s">
        <v>30</v>
      </c>
      <c r="BD23" s="106">
        <v>1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>
        <v>1</v>
      </c>
      <c r="BO23" s="106">
        <v>3</v>
      </c>
      <c r="BP23" s="106"/>
      <c r="BQ23" s="109"/>
      <c r="BR23" s="106">
        <v>1</v>
      </c>
      <c r="BS23" s="109">
        <v>3</v>
      </c>
      <c r="BT23" s="106"/>
      <c r="BU23" s="106"/>
      <c r="BV23" s="106"/>
      <c r="BW23" s="106"/>
      <c r="BX23" s="106">
        <v>1</v>
      </c>
      <c r="BY23" s="106"/>
      <c r="BZ23" s="106"/>
      <c r="CA23" s="106"/>
      <c r="CB23" s="106"/>
      <c r="CC23" s="109"/>
      <c r="CD23" s="106">
        <v>1</v>
      </c>
      <c r="CE23" s="106"/>
      <c r="CF23" s="106"/>
      <c r="CG23" s="106">
        <v>1</v>
      </c>
      <c r="CH23" s="106"/>
      <c r="CI23" s="106"/>
      <c r="CJ23" s="106"/>
      <c r="CK23" s="106">
        <v>1</v>
      </c>
      <c r="CL23" s="109">
        <v>1</v>
      </c>
      <c r="CM23" s="106">
        <v>3</v>
      </c>
      <c r="CN23" s="106"/>
      <c r="CO23" s="106"/>
      <c r="CP23" s="109"/>
      <c r="CQ23" s="106"/>
      <c r="CR23" s="106"/>
      <c r="CS23" s="106"/>
      <c r="CT23" s="109"/>
      <c r="CU23" s="109">
        <f t="shared" si="0"/>
        <v>78</v>
      </c>
      <c r="CV23" s="8"/>
    </row>
    <row r="24" spans="1:100" ht="30" customHeight="1" thickBot="1">
      <c r="A24" s="22" t="s">
        <v>31</v>
      </c>
      <c r="B24" s="111">
        <v>2</v>
      </c>
      <c r="C24" s="106">
        <v>4</v>
      </c>
      <c r="D24" s="106">
        <v>3</v>
      </c>
      <c r="E24" s="106"/>
      <c r="F24" s="105">
        <v>1</v>
      </c>
      <c r="G24" s="106">
        <v>1</v>
      </c>
      <c r="H24" s="106"/>
      <c r="I24" s="106"/>
      <c r="J24" s="105">
        <v>3</v>
      </c>
      <c r="K24" s="106">
        <v>3</v>
      </c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>
        <v>1</v>
      </c>
      <c r="AC24" s="106"/>
      <c r="AD24" s="106">
        <v>4</v>
      </c>
      <c r="AE24" s="106"/>
      <c r="AF24" s="106"/>
      <c r="AG24" s="106"/>
      <c r="AH24" s="106"/>
      <c r="AI24" s="109"/>
      <c r="AJ24" s="106"/>
      <c r="AK24" s="106"/>
      <c r="AL24" s="106"/>
      <c r="AM24" s="106"/>
      <c r="AN24" s="106"/>
      <c r="AO24" s="106">
        <v>1</v>
      </c>
      <c r="AP24" s="106"/>
      <c r="AQ24" s="106">
        <v>2</v>
      </c>
      <c r="AR24" s="109"/>
      <c r="AS24" s="106"/>
      <c r="AT24" s="106"/>
      <c r="AU24" s="106"/>
      <c r="AV24" s="106"/>
      <c r="AW24" s="106"/>
      <c r="AX24" s="106"/>
      <c r="AY24" s="106"/>
      <c r="AZ24" s="106"/>
      <c r="BA24" s="106">
        <v>1</v>
      </c>
      <c r="BB24" s="109"/>
      <c r="BC24" s="135" t="s">
        <v>31</v>
      </c>
      <c r="BD24" s="106">
        <v>1</v>
      </c>
      <c r="BE24" s="106"/>
      <c r="BF24" s="106"/>
      <c r="BG24" s="106"/>
      <c r="BH24" s="106"/>
      <c r="BI24" s="106"/>
      <c r="BJ24" s="106"/>
      <c r="BK24" s="106"/>
      <c r="BL24" s="106"/>
      <c r="BM24" s="106"/>
      <c r="BN24" s="106">
        <v>1</v>
      </c>
      <c r="BO24" s="106">
        <v>3</v>
      </c>
      <c r="BP24" s="106"/>
      <c r="BQ24" s="109"/>
      <c r="BR24" s="106"/>
      <c r="BS24" s="109"/>
      <c r="BT24" s="106"/>
      <c r="BU24" s="106"/>
      <c r="BV24" s="106"/>
      <c r="BW24" s="106"/>
      <c r="BX24" s="106"/>
      <c r="BY24" s="106"/>
      <c r="BZ24" s="106"/>
      <c r="CA24" s="106"/>
      <c r="CB24" s="106"/>
      <c r="CC24" s="109"/>
      <c r="CD24" s="106">
        <v>2</v>
      </c>
      <c r="CE24" s="106"/>
      <c r="CF24" s="106">
        <v>2</v>
      </c>
      <c r="CG24" s="106"/>
      <c r="CH24" s="106"/>
      <c r="CI24" s="106"/>
      <c r="CJ24" s="106"/>
      <c r="CK24" s="106"/>
      <c r="CL24" s="109">
        <v>3</v>
      </c>
      <c r="CM24" s="106">
        <v>1</v>
      </c>
      <c r="CN24" s="106"/>
      <c r="CO24" s="106"/>
      <c r="CP24" s="109">
        <v>1</v>
      </c>
      <c r="CQ24" s="106"/>
      <c r="CR24" s="106"/>
      <c r="CS24" s="106"/>
      <c r="CT24" s="109"/>
      <c r="CU24" s="109">
        <f t="shared" si="0"/>
        <v>40</v>
      </c>
      <c r="CV24" s="8"/>
    </row>
    <row r="25" spans="1:100" ht="30" customHeight="1" thickBot="1">
      <c r="A25" s="22" t="s">
        <v>32</v>
      </c>
      <c r="B25" s="111">
        <v>3</v>
      </c>
      <c r="C25" s="106">
        <v>14</v>
      </c>
      <c r="D25" s="106">
        <v>6</v>
      </c>
      <c r="E25" s="106">
        <v>4</v>
      </c>
      <c r="F25" s="105">
        <v>3</v>
      </c>
      <c r="G25" s="106"/>
      <c r="H25" s="106"/>
      <c r="I25" s="106"/>
      <c r="J25" s="105"/>
      <c r="K25" s="106">
        <v>3</v>
      </c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>
        <v>1</v>
      </c>
      <c r="W25" s="106"/>
      <c r="X25" s="106">
        <v>1</v>
      </c>
      <c r="Y25" s="106"/>
      <c r="Z25" s="106"/>
      <c r="AA25" s="106"/>
      <c r="AB25" s="106">
        <v>1</v>
      </c>
      <c r="AC25" s="106"/>
      <c r="AD25" s="106">
        <v>2</v>
      </c>
      <c r="AE25" s="106"/>
      <c r="AF25" s="106"/>
      <c r="AG25" s="106"/>
      <c r="AH25" s="106"/>
      <c r="AI25" s="109"/>
      <c r="AJ25" s="106"/>
      <c r="AK25" s="106"/>
      <c r="AL25" s="106"/>
      <c r="AM25" s="106"/>
      <c r="AN25" s="106"/>
      <c r="AO25" s="106"/>
      <c r="AP25" s="106"/>
      <c r="AQ25" s="106"/>
      <c r="AR25" s="109"/>
      <c r="AS25" s="106"/>
      <c r="AT25" s="106"/>
      <c r="AU25" s="106"/>
      <c r="AV25" s="106"/>
      <c r="AW25" s="106"/>
      <c r="AX25" s="106"/>
      <c r="AY25" s="106"/>
      <c r="AZ25" s="106"/>
      <c r="BA25" s="106">
        <v>1</v>
      </c>
      <c r="BB25" s="109"/>
      <c r="BC25" s="135" t="s">
        <v>32</v>
      </c>
      <c r="BD25" s="106">
        <v>1</v>
      </c>
      <c r="BE25" s="106"/>
      <c r="BF25" s="106"/>
      <c r="BG25" s="106"/>
      <c r="BH25" s="106"/>
      <c r="BI25" s="106"/>
      <c r="BJ25" s="106">
        <v>1</v>
      </c>
      <c r="BK25" s="106">
        <v>3</v>
      </c>
      <c r="BL25" s="106"/>
      <c r="BM25" s="106">
        <v>1</v>
      </c>
      <c r="BN25" s="106"/>
      <c r="BO25" s="106"/>
      <c r="BP25" s="106"/>
      <c r="BQ25" s="109"/>
      <c r="BR25" s="106">
        <v>3</v>
      </c>
      <c r="BS25" s="109">
        <v>2</v>
      </c>
      <c r="BT25" s="106">
        <v>1</v>
      </c>
      <c r="BU25" s="106"/>
      <c r="BV25" s="106"/>
      <c r="BW25" s="106"/>
      <c r="BX25" s="106"/>
      <c r="BY25" s="106"/>
      <c r="BZ25" s="106"/>
      <c r="CA25" s="106"/>
      <c r="CB25" s="106"/>
      <c r="CC25" s="109"/>
      <c r="CD25" s="106">
        <v>2</v>
      </c>
      <c r="CE25" s="106"/>
      <c r="CF25" s="106"/>
      <c r="CG25" s="106"/>
      <c r="CH25" s="106"/>
      <c r="CI25" s="106"/>
      <c r="CJ25" s="106"/>
      <c r="CK25" s="106"/>
      <c r="CL25" s="109">
        <v>2</v>
      </c>
      <c r="CM25" s="106">
        <v>3</v>
      </c>
      <c r="CN25" s="106">
        <v>6</v>
      </c>
      <c r="CO25" s="106">
        <v>6</v>
      </c>
      <c r="CP25" s="109">
        <v>2</v>
      </c>
      <c r="CQ25" s="106">
        <v>2</v>
      </c>
      <c r="CR25" s="106"/>
      <c r="CS25" s="106"/>
      <c r="CT25" s="109"/>
      <c r="CU25" s="109">
        <f t="shared" si="0"/>
        <v>74</v>
      </c>
      <c r="CV25" s="8"/>
    </row>
    <row r="26" spans="1:100" ht="30" customHeight="1" thickBot="1">
      <c r="A26" s="22" t="s">
        <v>33</v>
      </c>
      <c r="B26" s="111">
        <v>3</v>
      </c>
      <c r="C26" s="106">
        <v>16</v>
      </c>
      <c r="D26" s="106">
        <v>12</v>
      </c>
      <c r="E26" s="106">
        <v>12</v>
      </c>
      <c r="F26" s="105">
        <v>2</v>
      </c>
      <c r="G26" s="106">
        <v>2</v>
      </c>
      <c r="H26" s="106"/>
      <c r="I26" s="106"/>
      <c r="J26" s="105">
        <v>3</v>
      </c>
      <c r="K26" s="106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>
        <v>1</v>
      </c>
      <c r="AC26" s="106"/>
      <c r="AD26" s="106"/>
      <c r="AE26" s="106"/>
      <c r="AF26" s="106">
        <v>1</v>
      </c>
      <c r="AG26" s="106"/>
      <c r="AH26" s="106"/>
      <c r="AI26" s="109"/>
      <c r="AJ26" s="106"/>
      <c r="AK26" s="106"/>
      <c r="AL26" s="106"/>
      <c r="AM26" s="106"/>
      <c r="AN26" s="106"/>
      <c r="AO26" s="106"/>
      <c r="AP26" s="106"/>
      <c r="AQ26" s="106"/>
      <c r="AR26" s="109"/>
      <c r="AS26" s="106"/>
      <c r="AT26" s="106"/>
      <c r="AU26" s="106"/>
      <c r="AV26" s="106"/>
      <c r="AW26" s="106"/>
      <c r="AX26" s="106"/>
      <c r="AY26" s="106"/>
      <c r="AZ26" s="106"/>
      <c r="BA26" s="106">
        <v>1</v>
      </c>
      <c r="BB26" s="109"/>
      <c r="BC26" s="135" t="s">
        <v>33</v>
      </c>
      <c r="BD26" s="106">
        <v>1</v>
      </c>
      <c r="BE26" s="106">
        <v>3</v>
      </c>
      <c r="BF26" s="106"/>
      <c r="BG26" s="106"/>
      <c r="BH26" s="106"/>
      <c r="BI26" s="106"/>
      <c r="BJ26" s="106">
        <v>1</v>
      </c>
      <c r="BK26" s="106"/>
      <c r="BL26" s="106"/>
      <c r="BM26" s="106"/>
      <c r="BN26" s="106"/>
      <c r="BO26" s="106"/>
      <c r="BP26" s="106"/>
      <c r="BQ26" s="109"/>
      <c r="BR26" s="106">
        <v>3</v>
      </c>
      <c r="BS26" s="109"/>
      <c r="BT26" s="106">
        <v>1</v>
      </c>
      <c r="BU26" s="106"/>
      <c r="BV26" s="106"/>
      <c r="BW26" s="106"/>
      <c r="BX26" s="106">
        <v>1</v>
      </c>
      <c r="BY26" s="106">
        <v>3</v>
      </c>
      <c r="BZ26" s="106"/>
      <c r="CA26" s="106"/>
      <c r="CB26" s="106">
        <v>1</v>
      </c>
      <c r="CC26" s="109">
        <v>3</v>
      </c>
      <c r="CD26" s="106">
        <v>2</v>
      </c>
      <c r="CE26" s="106"/>
      <c r="CF26" s="106"/>
      <c r="CG26" s="106"/>
      <c r="CH26" s="106"/>
      <c r="CI26" s="106"/>
      <c r="CJ26" s="106"/>
      <c r="CK26" s="106"/>
      <c r="CL26" s="109">
        <v>1</v>
      </c>
      <c r="CM26" s="106">
        <v>1</v>
      </c>
      <c r="CN26" s="106"/>
      <c r="CO26" s="106">
        <v>2</v>
      </c>
      <c r="CP26" s="109">
        <v>2</v>
      </c>
      <c r="CQ26" s="106"/>
      <c r="CR26" s="106"/>
      <c r="CS26" s="106"/>
      <c r="CT26" s="109"/>
      <c r="CU26" s="109">
        <f t="shared" si="0"/>
        <v>78</v>
      </c>
      <c r="CV26" s="8"/>
    </row>
    <row r="27" spans="1:100" ht="30" customHeight="1" thickBot="1">
      <c r="A27" s="22" t="s">
        <v>34</v>
      </c>
      <c r="B27" s="111">
        <v>3</v>
      </c>
      <c r="C27" s="106">
        <v>8</v>
      </c>
      <c r="D27" s="106"/>
      <c r="E27" s="106"/>
      <c r="F27" s="105">
        <v>2</v>
      </c>
      <c r="G27" s="106"/>
      <c r="H27" s="106"/>
      <c r="I27" s="106"/>
      <c r="J27" s="105"/>
      <c r="K27" s="106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>
        <v>1</v>
      </c>
      <c r="Y27" s="106"/>
      <c r="Z27" s="106"/>
      <c r="AA27" s="106">
        <v>1</v>
      </c>
      <c r="AB27" s="106">
        <v>1</v>
      </c>
      <c r="AC27" s="106"/>
      <c r="AD27" s="106"/>
      <c r="AE27" s="106"/>
      <c r="AF27" s="106"/>
      <c r="AG27" s="106"/>
      <c r="AH27" s="106"/>
      <c r="AI27" s="109"/>
      <c r="AJ27" s="106"/>
      <c r="AK27" s="106"/>
      <c r="AL27" s="106"/>
      <c r="AM27" s="106"/>
      <c r="AN27" s="106"/>
      <c r="AO27" s="106"/>
      <c r="AP27" s="106"/>
      <c r="AQ27" s="106"/>
      <c r="AR27" s="109"/>
      <c r="AS27" s="106"/>
      <c r="AT27" s="106"/>
      <c r="AU27" s="106"/>
      <c r="AV27" s="106"/>
      <c r="AW27" s="106"/>
      <c r="AX27" s="106"/>
      <c r="AY27" s="106"/>
      <c r="AZ27" s="106"/>
      <c r="BA27" s="106">
        <v>1</v>
      </c>
      <c r="BB27" s="109"/>
      <c r="BC27" s="135" t="s">
        <v>34</v>
      </c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9"/>
      <c r="BR27" s="106"/>
      <c r="BS27" s="109"/>
      <c r="BT27" s="106"/>
      <c r="BU27" s="106"/>
      <c r="BV27" s="106"/>
      <c r="BW27" s="106"/>
      <c r="BX27" s="106"/>
      <c r="BY27" s="106"/>
      <c r="BZ27" s="106"/>
      <c r="CA27" s="106"/>
      <c r="CB27" s="106"/>
      <c r="CC27" s="109"/>
      <c r="CD27" s="106">
        <v>3</v>
      </c>
      <c r="CE27" s="106"/>
      <c r="CF27" s="106"/>
      <c r="CG27" s="106"/>
      <c r="CH27" s="106"/>
      <c r="CI27" s="106"/>
      <c r="CJ27" s="106"/>
      <c r="CK27" s="106"/>
      <c r="CL27" s="109">
        <v>3</v>
      </c>
      <c r="CM27" s="106">
        <v>3</v>
      </c>
      <c r="CN27" s="106">
        <v>6</v>
      </c>
      <c r="CO27" s="106">
        <v>6</v>
      </c>
      <c r="CP27" s="109">
        <v>1</v>
      </c>
      <c r="CQ27" s="106"/>
      <c r="CR27" s="106"/>
      <c r="CS27" s="106"/>
      <c r="CT27" s="109"/>
      <c r="CU27" s="109">
        <f t="shared" si="0"/>
        <v>39</v>
      </c>
      <c r="CV27" s="8"/>
    </row>
    <row r="28" spans="1:100" ht="30" customHeight="1" thickBot="1">
      <c r="A28" s="22" t="s">
        <v>35</v>
      </c>
      <c r="B28" s="111">
        <v>3</v>
      </c>
      <c r="C28" s="106">
        <v>12</v>
      </c>
      <c r="D28" s="106"/>
      <c r="E28" s="106">
        <v>4</v>
      </c>
      <c r="F28" s="105">
        <v>2</v>
      </c>
      <c r="G28" s="106"/>
      <c r="H28" s="106"/>
      <c r="I28" s="106"/>
      <c r="J28" s="105"/>
      <c r="K28" s="106">
        <v>3</v>
      </c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>
        <v>1</v>
      </c>
      <c r="AC28" s="106"/>
      <c r="AD28" s="106"/>
      <c r="AE28" s="106"/>
      <c r="AF28" s="106"/>
      <c r="AG28" s="106"/>
      <c r="AH28" s="106"/>
      <c r="AI28" s="109"/>
      <c r="AJ28" s="106"/>
      <c r="AK28" s="106"/>
      <c r="AL28" s="106"/>
      <c r="AM28" s="106"/>
      <c r="AN28" s="106"/>
      <c r="AO28" s="106"/>
      <c r="AP28" s="106"/>
      <c r="AQ28" s="106"/>
      <c r="AR28" s="109"/>
      <c r="AS28" s="106"/>
      <c r="AT28" s="106"/>
      <c r="AU28" s="106"/>
      <c r="AV28" s="106"/>
      <c r="AW28" s="106"/>
      <c r="AX28" s="106"/>
      <c r="AY28" s="106"/>
      <c r="AZ28" s="106"/>
      <c r="BA28" s="106">
        <v>1</v>
      </c>
      <c r="BB28" s="109"/>
      <c r="BC28" s="135" t="s">
        <v>35</v>
      </c>
      <c r="BD28" s="106">
        <v>1</v>
      </c>
      <c r="BE28" s="106"/>
      <c r="BF28" s="106"/>
      <c r="BG28" s="106"/>
      <c r="BH28" s="106"/>
      <c r="BI28" s="106"/>
      <c r="BJ28" s="106"/>
      <c r="BK28" s="106"/>
      <c r="BL28" s="106"/>
      <c r="BM28" s="106"/>
      <c r="BN28" s="106">
        <v>1</v>
      </c>
      <c r="BO28" s="106">
        <v>6</v>
      </c>
      <c r="BP28" s="106"/>
      <c r="BQ28" s="109"/>
      <c r="BR28" s="106">
        <v>2</v>
      </c>
      <c r="BS28" s="109">
        <v>2</v>
      </c>
      <c r="BT28" s="106">
        <v>1</v>
      </c>
      <c r="BU28" s="106"/>
      <c r="BV28" s="106">
        <v>2</v>
      </c>
      <c r="BW28" s="106"/>
      <c r="BX28" s="106"/>
      <c r="BY28" s="106"/>
      <c r="BZ28" s="106"/>
      <c r="CA28" s="106"/>
      <c r="CB28" s="106"/>
      <c r="CC28" s="109"/>
      <c r="CD28" s="106">
        <v>2</v>
      </c>
      <c r="CE28" s="106"/>
      <c r="CF28" s="106"/>
      <c r="CG28" s="106"/>
      <c r="CH28" s="106"/>
      <c r="CI28" s="106"/>
      <c r="CJ28" s="106"/>
      <c r="CK28" s="106"/>
      <c r="CL28" s="109">
        <v>2</v>
      </c>
      <c r="CM28" s="106">
        <v>1</v>
      </c>
      <c r="CN28" s="106">
        <v>3</v>
      </c>
      <c r="CO28" s="106"/>
      <c r="CP28" s="109">
        <v>1</v>
      </c>
      <c r="CQ28" s="106">
        <v>2</v>
      </c>
      <c r="CR28" s="106"/>
      <c r="CS28" s="106"/>
      <c r="CT28" s="109"/>
      <c r="CU28" s="109">
        <f t="shared" si="0"/>
        <v>52</v>
      </c>
      <c r="CV28" s="8"/>
    </row>
    <row r="29" spans="1:100" ht="30" customHeight="1" thickBot="1">
      <c r="A29" s="22" t="s">
        <v>36</v>
      </c>
      <c r="B29" s="111">
        <v>3</v>
      </c>
      <c r="C29" s="106">
        <v>16</v>
      </c>
      <c r="D29" s="106">
        <v>9</v>
      </c>
      <c r="E29" s="106">
        <v>8</v>
      </c>
      <c r="F29" s="105">
        <v>4</v>
      </c>
      <c r="G29" s="106">
        <v>4</v>
      </c>
      <c r="H29" s="106">
        <v>5</v>
      </c>
      <c r="I29" s="106"/>
      <c r="J29" s="105">
        <v>3</v>
      </c>
      <c r="K29" s="106"/>
      <c r="L29" s="105"/>
      <c r="M29" s="106"/>
      <c r="N29" s="106"/>
      <c r="O29" s="106">
        <v>1</v>
      </c>
      <c r="P29" s="106">
        <v>3</v>
      </c>
      <c r="Q29" s="106"/>
      <c r="R29" s="106"/>
      <c r="S29" s="106">
        <v>1</v>
      </c>
      <c r="T29" s="106"/>
      <c r="U29" s="106"/>
      <c r="V29" s="106"/>
      <c r="W29" s="106"/>
      <c r="X29" s="106"/>
      <c r="Y29" s="106"/>
      <c r="Z29" s="106"/>
      <c r="AA29" s="106"/>
      <c r="AB29" s="106">
        <v>1</v>
      </c>
      <c r="AC29" s="106"/>
      <c r="AD29" s="106"/>
      <c r="AE29" s="106"/>
      <c r="AF29" s="106">
        <v>1</v>
      </c>
      <c r="AG29" s="106"/>
      <c r="AH29" s="106"/>
      <c r="AI29" s="109"/>
      <c r="AJ29" s="106"/>
      <c r="AK29" s="106">
        <v>1</v>
      </c>
      <c r="AL29" s="106">
        <v>3</v>
      </c>
      <c r="AM29" s="106"/>
      <c r="AN29" s="106"/>
      <c r="AO29" s="106"/>
      <c r="AP29" s="106"/>
      <c r="AQ29" s="106"/>
      <c r="AR29" s="109"/>
      <c r="AS29" s="106"/>
      <c r="AT29" s="106"/>
      <c r="AU29" s="106"/>
      <c r="AV29" s="106"/>
      <c r="AW29" s="106"/>
      <c r="AX29" s="106"/>
      <c r="AY29" s="106"/>
      <c r="AZ29" s="106"/>
      <c r="BA29" s="106">
        <v>1</v>
      </c>
      <c r="BB29" s="109"/>
      <c r="BC29" s="135" t="s">
        <v>36</v>
      </c>
      <c r="BD29" s="106">
        <v>1</v>
      </c>
      <c r="BE29" s="106"/>
      <c r="BF29" s="106"/>
      <c r="BG29" s="106"/>
      <c r="BH29" s="106"/>
      <c r="BI29" s="106"/>
      <c r="BJ29" s="106">
        <v>1</v>
      </c>
      <c r="BK29" s="106"/>
      <c r="BL29" s="106">
        <v>2</v>
      </c>
      <c r="BM29" s="106"/>
      <c r="BN29" s="106"/>
      <c r="BO29" s="106"/>
      <c r="BP29" s="106"/>
      <c r="BQ29" s="109"/>
      <c r="BR29" s="106">
        <v>3</v>
      </c>
      <c r="BS29" s="109"/>
      <c r="BT29" s="106">
        <v>1</v>
      </c>
      <c r="BU29" s="106"/>
      <c r="BV29" s="106"/>
      <c r="BW29" s="106"/>
      <c r="BX29" s="106">
        <v>1</v>
      </c>
      <c r="BY29" s="106"/>
      <c r="BZ29" s="106"/>
      <c r="CA29" s="106">
        <v>1</v>
      </c>
      <c r="CB29" s="106"/>
      <c r="CC29" s="109"/>
      <c r="CD29" s="106">
        <v>2</v>
      </c>
      <c r="CE29" s="106"/>
      <c r="CF29" s="106">
        <v>1</v>
      </c>
      <c r="CG29" s="106"/>
      <c r="CH29" s="106"/>
      <c r="CI29" s="106">
        <v>1</v>
      </c>
      <c r="CJ29" s="106"/>
      <c r="CK29" s="106"/>
      <c r="CL29" s="109">
        <v>2</v>
      </c>
      <c r="CM29" s="106">
        <v>3</v>
      </c>
      <c r="CN29" s="106">
        <v>3</v>
      </c>
      <c r="CO29" s="106"/>
      <c r="CP29" s="109"/>
      <c r="CQ29" s="106">
        <v>4</v>
      </c>
      <c r="CR29" s="106"/>
      <c r="CS29" s="106"/>
      <c r="CT29" s="109"/>
      <c r="CU29" s="109">
        <f t="shared" si="0"/>
        <v>90</v>
      </c>
      <c r="CV29" s="8"/>
    </row>
    <row r="30" spans="1:100" ht="30" customHeight="1" thickBot="1">
      <c r="A30" s="22" t="s">
        <v>37</v>
      </c>
      <c r="B30" s="111">
        <v>3</v>
      </c>
      <c r="C30" s="106">
        <v>17</v>
      </c>
      <c r="D30" s="106">
        <v>21</v>
      </c>
      <c r="E30" s="106">
        <v>6</v>
      </c>
      <c r="F30" s="105">
        <v>7</v>
      </c>
      <c r="G30" s="106">
        <v>2</v>
      </c>
      <c r="H30" s="106"/>
      <c r="I30" s="106">
        <v>4</v>
      </c>
      <c r="J30" s="105"/>
      <c r="K30" s="106"/>
      <c r="L30" s="105"/>
      <c r="M30" s="106"/>
      <c r="N30" s="106"/>
      <c r="O30" s="106"/>
      <c r="P30" s="106"/>
      <c r="Q30" s="106"/>
      <c r="R30" s="106"/>
      <c r="S30" s="106">
        <v>1</v>
      </c>
      <c r="T30" s="106"/>
      <c r="U30" s="106">
        <v>1</v>
      </c>
      <c r="V30" s="106"/>
      <c r="W30" s="106"/>
      <c r="X30" s="106"/>
      <c r="Y30" s="106"/>
      <c r="Z30" s="106"/>
      <c r="AA30" s="106"/>
      <c r="AB30" s="106">
        <v>1</v>
      </c>
      <c r="AC30" s="106"/>
      <c r="AD30" s="106"/>
      <c r="AE30" s="106"/>
      <c r="AF30" s="106"/>
      <c r="AG30" s="106"/>
      <c r="AH30" s="106"/>
      <c r="AI30" s="109"/>
      <c r="AJ30" s="106"/>
      <c r="AK30" s="106"/>
      <c r="AL30" s="106"/>
      <c r="AM30" s="106"/>
      <c r="AN30" s="106"/>
      <c r="AO30" s="106"/>
      <c r="AP30" s="106"/>
      <c r="AQ30" s="106"/>
      <c r="AR30" s="109"/>
      <c r="AS30" s="106"/>
      <c r="AT30" s="106"/>
      <c r="AU30" s="106"/>
      <c r="AV30" s="106"/>
      <c r="AW30" s="106"/>
      <c r="AX30" s="106"/>
      <c r="AY30" s="106">
        <v>2</v>
      </c>
      <c r="AZ30" s="106"/>
      <c r="BA30" s="106">
        <v>1</v>
      </c>
      <c r="BB30" s="109"/>
      <c r="BC30" s="135" t="s">
        <v>37</v>
      </c>
      <c r="BD30" s="106">
        <v>1</v>
      </c>
      <c r="BE30" s="106"/>
      <c r="BF30" s="106"/>
      <c r="BG30" s="106">
        <v>1</v>
      </c>
      <c r="BH30" s="106"/>
      <c r="BI30" s="106"/>
      <c r="BJ30" s="106">
        <v>1</v>
      </c>
      <c r="BK30" s="106">
        <v>3</v>
      </c>
      <c r="BL30" s="106">
        <v>4</v>
      </c>
      <c r="BM30" s="106">
        <v>1</v>
      </c>
      <c r="BN30" s="106"/>
      <c r="BO30" s="106"/>
      <c r="BP30" s="106"/>
      <c r="BQ30" s="109"/>
      <c r="BR30" s="106">
        <v>3</v>
      </c>
      <c r="BS30" s="109">
        <v>1</v>
      </c>
      <c r="BT30" s="106"/>
      <c r="BU30" s="106"/>
      <c r="BV30" s="106"/>
      <c r="BW30" s="106"/>
      <c r="BX30" s="106">
        <v>1</v>
      </c>
      <c r="BY30" s="106"/>
      <c r="BZ30" s="106"/>
      <c r="CA30" s="106">
        <v>1</v>
      </c>
      <c r="CB30" s="106"/>
      <c r="CC30" s="109"/>
      <c r="CD30" s="106">
        <v>2</v>
      </c>
      <c r="CE30" s="106"/>
      <c r="CF30" s="106">
        <v>1</v>
      </c>
      <c r="CG30" s="106"/>
      <c r="CH30" s="106"/>
      <c r="CI30" s="106">
        <v>1</v>
      </c>
      <c r="CJ30" s="106"/>
      <c r="CK30" s="106"/>
      <c r="CL30" s="109">
        <v>2</v>
      </c>
      <c r="CM30" s="106">
        <v>2</v>
      </c>
      <c r="CN30" s="106">
        <v>6</v>
      </c>
      <c r="CO30" s="106">
        <v>4</v>
      </c>
      <c r="CP30" s="109"/>
      <c r="CQ30" s="106">
        <v>2</v>
      </c>
      <c r="CR30" s="106"/>
      <c r="CS30" s="106"/>
      <c r="CT30" s="109"/>
      <c r="CU30" s="110">
        <f t="shared" si="0"/>
        <v>103</v>
      </c>
      <c r="CV30" s="8"/>
    </row>
    <row r="31" spans="1:100" ht="30" customHeight="1" thickBot="1">
      <c r="A31" s="20"/>
      <c r="B31" s="63"/>
      <c r="C31" s="64"/>
      <c r="D31" s="64"/>
      <c r="E31" s="64"/>
      <c r="F31" s="65"/>
      <c r="G31" s="64"/>
      <c r="H31" s="64"/>
      <c r="I31" s="64"/>
      <c r="J31" s="57"/>
      <c r="K31" s="56"/>
      <c r="L31" s="57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70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70"/>
      <c r="BR31" s="56"/>
      <c r="BS31" s="70"/>
      <c r="BT31" s="56"/>
      <c r="BU31" s="56"/>
      <c r="BV31" s="56"/>
      <c r="BW31" s="56"/>
      <c r="BX31" s="56"/>
      <c r="BY31" s="56"/>
      <c r="BZ31" s="56"/>
      <c r="CA31" s="56"/>
      <c r="CB31" s="56"/>
      <c r="CC31" s="70"/>
      <c r="CD31" s="56"/>
      <c r="CE31" s="56"/>
      <c r="CF31" s="56"/>
      <c r="CG31" s="56"/>
      <c r="CH31" s="56"/>
      <c r="CI31" s="56"/>
      <c r="CJ31" s="56"/>
      <c r="CK31" s="56"/>
      <c r="CL31" s="57"/>
      <c r="CM31" s="56"/>
      <c r="CN31" s="56"/>
      <c r="CO31" s="56"/>
      <c r="CP31" s="57"/>
      <c r="CQ31" s="56"/>
      <c r="CR31" s="56"/>
      <c r="CS31" s="56"/>
      <c r="CT31" s="56"/>
      <c r="CU31" s="66"/>
      <c r="CV31" s="8"/>
    </row>
    <row r="32" spans="1:99" ht="19.5" customHeight="1" thickBot="1">
      <c r="A32" s="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3"/>
      <c r="AK32" s="15"/>
      <c r="AL32" s="15"/>
      <c r="AM32" s="15"/>
      <c r="AN32" s="15"/>
      <c r="AO32" s="15"/>
      <c r="AP32" s="15"/>
      <c r="AQ32" s="15"/>
      <c r="AR32" s="15"/>
      <c r="AS32" s="13"/>
      <c r="AT32" s="13"/>
      <c r="AU32" s="13"/>
      <c r="AV32" s="13"/>
      <c r="AW32" s="13"/>
      <c r="AX32" s="13"/>
      <c r="AY32" s="13"/>
      <c r="AZ32" s="13"/>
      <c r="BA32" s="13"/>
      <c r="BB32" s="18"/>
      <c r="BC32" s="131"/>
      <c r="BD32" s="15"/>
      <c r="BE32" s="15"/>
      <c r="BF32" s="15"/>
      <c r="BG32" s="15"/>
      <c r="BH32" s="15"/>
      <c r="BI32" s="15"/>
      <c r="BK32" s="15"/>
      <c r="BL32" s="15"/>
      <c r="BM32" s="15"/>
      <c r="BN32" s="15"/>
      <c r="BO32" s="15"/>
      <c r="BP32" s="15"/>
      <c r="BQ32" s="15"/>
      <c r="BR32" s="15"/>
      <c r="BS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7"/>
      <c r="CQ32" s="15"/>
      <c r="CR32" s="15"/>
      <c r="CS32" s="15"/>
      <c r="CT32" s="15"/>
      <c r="CU32" s="15"/>
    </row>
    <row r="33" spans="1:99" ht="19.5" customHeight="1" thickBot="1">
      <c r="A33" s="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K33" s="15"/>
      <c r="BL33" s="15"/>
      <c r="BM33" s="15"/>
      <c r="BN33" s="15"/>
      <c r="BO33" s="15"/>
      <c r="BP33" s="15"/>
      <c r="BQ33" s="15"/>
      <c r="BR33" s="15"/>
      <c r="BS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</row>
    <row r="34" spans="1:55" ht="15.75" thickBot="1">
      <c r="A34" s="4"/>
      <c r="AJ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ht="15.75" thickTop="1">
      <c r="BC35" s="136"/>
    </row>
  </sheetData>
  <sheetProtection/>
  <mergeCells count="52">
    <mergeCell ref="M3:BB3"/>
    <mergeCell ref="B3:J3"/>
    <mergeCell ref="BT3:CC3"/>
    <mergeCell ref="BT5:BW5"/>
    <mergeCell ref="CM4:CT5"/>
    <mergeCell ref="BR4:BS5"/>
    <mergeCell ref="BX5:CA5"/>
    <mergeCell ref="CB5:CC5"/>
    <mergeCell ref="B2:CU2"/>
    <mergeCell ref="BR3:BS3"/>
    <mergeCell ref="CD3:CL3"/>
    <mergeCell ref="CM3:CT3"/>
    <mergeCell ref="K3:L3"/>
    <mergeCell ref="AA5:AI5"/>
    <mergeCell ref="AA4:AJ4"/>
    <mergeCell ref="AK5:AR5"/>
    <mergeCell ref="AS6:AV6"/>
    <mergeCell ref="AS5:AV5"/>
    <mergeCell ref="CU4:CU6"/>
    <mergeCell ref="CQ6:CT6"/>
    <mergeCell ref="BD6:BI6"/>
    <mergeCell ref="BJ5:BM5"/>
    <mergeCell ref="BT4:CC4"/>
    <mergeCell ref="C6:F6"/>
    <mergeCell ref="AO6:AR6"/>
    <mergeCell ref="AB6:AE6"/>
    <mergeCell ref="AF6:AI6"/>
    <mergeCell ref="AK6:AN6"/>
    <mergeCell ref="CM6:CP6"/>
    <mergeCell ref="CD6:CL6"/>
    <mergeCell ref="BJ6:BM6"/>
    <mergeCell ref="BT6:BW6"/>
    <mergeCell ref="K4:L5"/>
    <mergeCell ref="M4:Z4"/>
    <mergeCell ref="M5:Z5"/>
    <mergeCell ref="M6:N6"/>
    <mergeCell ref="T1:CT1"/>
    <mergeCell ref="AW5:BA5"/>
    <mergeCell ref="BD5:BG5"/>
    <mergeCell ref="AK4:BB4"/>
    <mergeCell ref="BH5:BI5"/>
    <mergeCell ref="CD4:CL5"/>
    <mergeCell ref="BN6:BQ6"/>
    <mergeCell ref="BN5:BQ5"/>
    <mergeCell ref="BD4:BQ4"/>
    <mergeCell ref="BD3:BQ3"/>
    <mergeCell ref="BX6:CC6"/>
    <mergeCell ref="A1:A5"/>
    <mergeCell ref="O6:P6"/>
    <mergeCell ref="Q6:R6"/>
    <mergeCell ref="G6:J6"/>
    <mergeCell ref="B4:J5"/>
  </mergeCells>
  <conditionalFormatting sqref="DG7">
    <cfRule type="colorScale" priority="1" dxfId="0">
      <colorScale>
        <cfvo type="min" val="0"/>
        <cfvo type="max"/>
        <color rgb="FFFF7128"/>
        <color rgb="FFFFEF9C"/>
      </colorScale>
    </cfRule>
  </conditionalFormatting>
  <printOptions gridLines="1"/>
  <pageMargins left="0.2362204724409449" right="0.16" top="0.7480314960629921" bottom="0.7480314960629921" header="0.31496062992125984" footer="0.31496062992125984"/>
  <pageSetup blackAndWhite="1" horizontalDpi="180" verticalDpi="18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5">
      <pane xSplit="1" topLeftCell="F1" activePane="topRight" state="frozen"/>
      <selection pane="topLeft" activeCell="A1" sqref="A1"/>
      <selection pane="topRight" activeCell="C6" sqref="C6:R28"/>
    </sheetView>
  </sheetViews>
  <sheetFormatPr defaultColWidth="9.140625" defaultRowHeight="15"/>
  <cols>
    <col min="1" max="1" width="24.57421875" style="0" customWidth="1"/>
    <col min="2" max="2" width="7.421875" style="0" customWidth="1"/>
    <col min="3" max="3" width="10.421875" style="0" customWidth="1"/>
    <col min="4" max="4" width="10.140625" style="0" customWidth="1"/>
    <col min="5" max="5" width="9.57421875" style="0" customWidth="1"/>
    <col min="6" max="6" width="8.8515625" style="0" customWidth="1"/>
    <col min="7" max="7" width="7.57421875" style="0" customWidth="1"/>
    <col min="8" max="8" width="9.00390625" style="0" customWidth="1"/>
    <col min="9" max="9" width="7.7109375" style="0" customWidth="1"/>
    <col min="10" max="10" width="12.28125" style="0" customWidth="1"/>
    <col min="11" max="11" width="10.421875" style="0" customWidth="1"/>
    <col min="12" max="12" width="8.421875" style="0" customWidth="1"/>
    <col min="13" max="13" width="8.57421875" style="0" customWidth="1"/>
    <col min="14" max="14" width="13.7109375" style="0" customWidth="1"/>
    <col min="15" max="15" width="15.421875" style="0" customWidth="1"/>
    <col min="16" max="16" width="9.57421875" style="0" customWidth="1"/>
    <col min="17" max="17" width="13.8515625" style="0" customWidth="1"/>
  </cols>
  <sheetData>
    <row r="1" spans="1:18" ht="19.5" customHeight="1" thickBot="1">
      <c r="A1" s="251"/>
      <c r="B1" s="260" t="s">
        <v>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spans="1:18" ht="19.5" customHeight="1" thickBot="1" thickTop="1">
      <c r="A2" s="252"/>
      <c r="B2" s="262">
        <v>1</v>
      </c>
      <c r="C2" s="263"/>
      <c r="D2" s="264"/>
      <c r="E2" s="265">
        <v>2</v>
      </c>
      <c r="F2" s="266"/>
      <c r="G2" s="266"/>
      <c r="H2" s="266"/>
      <c r="I2" s="266"/>
      <c r="J2" s="23">
        <v>3</v>
      </c>
      <c r="K2" s="266">
        <v>4</v>
      </c>
      <c r="L2" s="266"/>
      <c r="M2" s="266"/>
      <c r="N2" s="25">
        <v>4</v>
      </c>
      <c r="O2" s="23">
        <v>6</v>
      </c>
      <c r="P2" s="23">
        <v>7</v>
      </c>
      <c r="Q2" s="23">
        <v>8</v>
      </c>
      <c r="R2" s="23">
        <v>9</v>
      </c>
    </row>
    <row r="3" spans="1:18" ht="34.5" customHeight="1" thickBot="1" thickTop="1">
      <c r="A3" s="252"/>
      <c r="B3" s="225" t="s">
        <v>90</v>
      </c>
      <c r="C3" s="226"/>
      <c r="D3" s="227"/>
      <c r="E3" s="257" t="s">
        <v>88</v>
      </c>
      <c r="F3" s="226"/>
      <c r="G3" s="226"/>
      <c r="H3" s="226"/>
      <c r="I3" s="237"/>
      <c r="J3" s="24" t="s">
        <v>97</v>
      </c>
      <c r="K3" s="236" t="s">
        <v>91</v>
      </c>
      <c r="L3" s="226"/>
      <c r="M3" s="237"/>
      <c r="N3" s="26" t="s">
        <v>98</v>
      </c>
      <c r="O3" s="27"/>
      <c r="P3" s="28"/>
      <c r="Q3" s="29" t="s">
        <v>96</v>
      </c>
      <c r="R3" s="30"/>
    </row>
    <row r="4" spans="1:18" ht="19.5" customHeight="1" thickTop="1">
      <c r="A4" s="252"/>
      <c r="B4" s="242" t="s">
        <v>86</v>
      </c>
      <c r="C4" s="258" t="s">
        <v>87</v>
      </c>
      <c r="D4" s="255" t="s">
        <v>2</v>
      </c>
      <c r="E4" s="267" t="s">
        <v>3</v>
      </c>
      <c r="F4" s="228" t="s">
        <v>4</v>
      </c>
      <c r="G4" s="230" t="s">
        <v>5</v>
      </c>
      <c r="H4" s="232" t="s">
        <v>38</v>
      </c>
      <c r="I4" s="240" t="s">
        <v>89</v>
      </c>
      <c r="J4" s="250" t="s">
        <v>99</v>
      </c>
      <c r="K4" s="242" t="s">
        <v>92</v>
      </c>
      <c r="L4" s="244" t="s">
        <v>93</v>
      </c>
      <c r="M4" s="234" t="s">
        <v>94</v>
      </c>
      <c r="N4" s="248" t="s">
        <v>6</v>
      </c>
      <c r="O4" s="248" t="s">
        <v>134</v>
      </c>
      <c r="P4" s="238" t="s">
        <v>95</v>
      </c>
      <c r="Q4" s="248" t="s">
        <v>7</v>
      </c>
      <c r="R4" s="246" t="s">
        <v>8</v>
      </c>
    </row>
    <row r="5" spans="1:18" ht="163.5" customHeight="1" thickBot="1">
      <c r="A5" s="253"/>
      <c r="B5" s="254"/>
      <c r="C5" s="259"/>
      <c r="D5" s="256"/>
      <c r="E5" s="233"/>
      <c r="F5" s="229"/>
      <c r="G5" s="231"/>
      <c r="H5" s="233"/>
      <c r="I5" s="241"/>
      <c r="J5" s="239"/>
      <c r="K5" s="243"/>
      <c r="L5" s="245"/>
      <c r="M5" s="235"/>
      <c r="N5" s="239"/>
      <c r="O5" s="249"/>
      <c r="P5" s="239"/>
      <c r="Q5" s="239"/>
      <c r="R5" s="247"/>
    </row>
    <row r="6" spans="1:18" ht="24.75" customHeight="1" thickBot="1" thickTop="1">
      <c r="A6" s="2" t="s">
        <v>15</v>
      </c>
      <c r="B6" s="74"/>
      <c r="C6" s="75"/>
      <c r="D6" s="76"/>
      <c r="E6" s="74">
        <v>0.4</v>
      </c>
      <c r="F6" s="77">
        <v>0.2</v>
      </c>
      <c r="G6" s="74">
        <v>0.5</v>
      </c>
      <c r="H6" s="74">
        <v>0.5</v>
      </c>
      <c r="I6" s="78"/>
      <c r="J6" s="78"/>
      <c r="K6" s="75"/>
      <c r="L6" s="75">
        <v>1</v>
      </c>
      <c r="M6" s="78">
        <v>1</v>
      </c>
      <c r="N6" s="78">
        <v>1</v>
      </c>
      <c r="O6" s="78">
        <v>1</v>
      </c>
      <c r="P6" s="78"/>
      <c r="Q6" s="78">
        <v>1</v>
      </c>
      <c r="R6" s="76">
        <f aca="true" t="shared" si="0" ref="R6:R28">SUM(C6:Q6)</f>
        <v>6.6</v>
      </c>
    </row>
    <row r="7" spans="1:18" ht="24.75" customHeight="1" thickBot="1">
      <c r="A7" s="3" t="s">
        <v>16</v>
      </c>
      <c r="B7" s="74"/>
      <c r="C7" s="74"/>
      <c r="D7" s="79"/>
      <c r="E7" s="74">
        <v>0.2</v>
      </c>
      <c r="F7" s="74">
        <v>0</v>
      </c>
      <c r="G7" s="74">
        <v>0.1</v>
      </c>
      <c r="H7" s="74">
        <v>0.1</v>
      </c>
      <c r="I7" s="79"/>
      <c r="J7" s="79"/>
      <c r="K7" s="75"/>
      <c r="L7" s="75">
        <v>1</v>
      </c>
      <c r="M7" s="79">
        <v>1</v>
      </c>
      <c r="N7" s="79"/>
      <c r="O7" s="79">
        <v>1</v>
      </c>
      <c r="P7" s="79"/>
      <c r="Q7" s="80">
        <v>1</v>
      </c>
      <c r="R7" s="79">
        <f t="shared" si="0"/>
        <v>4.4</v>
      </c>
    </row>
    <row r="8" spans="1:18" ht="24.75" customHeight="1" thickBot="1">
      <c r="A8" s="3" t="s">
        <v>17</v>
      </c>
      <c r="B8" s="74"/>
      <c r="C8" s="74">
        <v>1</v>
      </c>
      <c r="D8" s="79">
        <v>1</v>
      </c>
      <c r="E8" s="74">
        <v>0.5</v>
      </c>
      <c r="F8" s="74">
        <v>0.2</v>
      </c>
      <c r="G8" s="74">
        <v>0.9</v>
      </c>
      <c r="H8" s="74">
        <v>1</v>
      </c>
      <c r="I8" s="79"/>
      <c r="J8" s="79"/>
      <c r="K8" s="75"/>
      <c r="L8" s="75">
        <v>1</v>
      </c>
      <c r="M8" s="79">
        <v>1</v>
      </c>
      <c r="N8" s="79"/>
      <c r="O8" s="79">
        <v>1</v>
      </c>
      <c r="P8" s="79"/>
      <c r="Q8" s="79"/>
      <c r="R8" s="79">
        <f t="shared" si="0"/>
        <v>7.6</v>
      </c>
    </row>
    <row r="9" spans="1:18" ht="24.75" customHeight="1" thickBot="1">
      <c r="A9" s="3" t="s">
        <v>18</v>
      </c>
      <c r="B9" s="74"/>
      <c r="C9" s="74">
        <v>1</v>
      </c>
      <c r="D9" s="79">
        <v>1</v>
      </c>
      <c r="E9" s="74">
        <v>0.5</v>
      </c>
      <c r="F9" s="74">
        <v>0.2</v>
      </c>
      <c r="G9" s="74">
        <v>1</v>
      </c>
      <c r="H9" s="74">
        <v>1</v>
      </c>
      <c r="I9" s="79">
        <v>2</v>
      </c>
      <c r="J9" s="79"/>
      <c r="K9" s="75"/>
      <c r="L9" s="81">
        <v>1</v>
      </c>
      <c r="M9" s="79">
        <v>1</v>
      </c>
      <c r="N9" s="79"/>
      <c r="O9" s="82">
        <v>1</v>
      </c>
      <c r="P9" s="79"/>
      <c r="Q9" s="79">
        <v>1</v>
      </c>
      <c r="R9" s="79">
        <f t="shared" si="0"/>
        <v>10.7</v>
      </c>
    </row>
    <row r="10" spans="1:18" ht="24.75" customHeight="1" thickBot="1">
      <c r="A10" s="3" t="s">
        <v>19</v>
      </c>
      <c r="B10" s="74"/>
      <c r="C10" s="74">
        <v>1</v>
      </c>
      <c r="D10" s="79">
        <v>1</v>
      </c>
      <c r="E10" s="74">
        <v>0.5</v>
      </c>
      <c r="F10" s="74">
        <v>0</v>
      </c>
      <c r="G10" s="74">
        <v>0.9</v>
      </c>
      <c r="H10" s="74">
        <v>0.3</v>
      </c>
      <c r="I10" s="79"/>
      <c r="J10" s="83"/>
      <c r="K10" s="74"/>
      <c r="L10" s="81">
        <v>1</v>
      </c>
      <c r="M10" s="79"/>
      <c r="N10" s="79">
        <v>1</v>
      </c>
      <c r="O10" s="79">
        <v>1</v>
      </c>
      <c r="P10" s="79"/>
      <c r="Q10" s="79">
        <v>1</v>
      </c>
      <c r="R10" s="79">
        <f t="shared" si="0"/>
        <v>7.699999999999999</v>
      </c>
    </row>
    <row r="11" spans="1:18" ht="24.75" customHeight="1" thickBot="1">
      <c r="A11" s="3" t="s">
        <v>20</v>
      </c>
      <c r="B11" s="74"/>
      <c r="C11" s="74">
        <v>1</v>
      </c>
      <c r="D11" s="79"/>
      <c r="E11" s="74">
        <v>0.4</v>
      </c>
      <c r="F11" s="74">
        <v>0</v>
      </c>
      <c r="G11" s="74">
        <v>0.6</v>
      </c>
      <c r="H11" s="74">
        <v>0.8</v>
      </c>
      <c r="I11" s="79"/>
      <c r="J11" s="83"/>
      <c r="K11" s="74"/>
      <c r="L11" s="81">
        <v>1</v>
      </c>
      <c r="M11" s="79">
        <v>1</v>
      </c>
      <c r="N11" s="79"/>
      <c r="O11" s="79">
        <v>1</v>
      </c>
      <c r="P11" s="79"/>
      <c r="Q11" s="84">
        <v>1</v>
      </c>
      <c r="R11" s="85">
        <f t="shared" si="0"/>
        <v>6.8</v>
      </c>
    </row>
    <row r="12" spans="1:18" ht="24.75" customHeight="1" thickBot="1">
      <c r="A12" s="3" t="s">
        <v>21</v>
      </c>
      <c r="B12" s="74"/>
      <c r="C12" s="74">
        <v>1</v>
      </c>
      <c r="D12" s="79">
        <v>1</v>
      </c>
      <c r="E12" s="74">
        <v>0.5</v>
      </c>
      <c r="F12" s="74">
        <v>0</v>
      </c>
      <c r="G12" s="74">
        <v>0.5</v>
      </c>
      <c r="H12" s="74">
        <v>0.4</v>
      </c>
      <c r="I12" s="79"/>
      <c r="J12" s="83"/>
      <c r="K12" s="74"/>
      <c r="L12" s="81">
        <v>1</v>
      </c>
      <c r="M12" s="79">
        <v>1</v>
      </c>
      <c r="N12" s="79"/>
      <c r="O12" s="79">
        <v>1</v>
      </c>
      <c r="P12" s="79"/>
      <c r="Q12" s="83">
        <v>1</v>
      </c>
      <c r="R12" s="79">
        <f t="shared" si="0"/>
        <v>7.4</v>
      </c>
    </row>
    <row r="13" spans="1:18" ht="24.75" customHeight="1" thickBot="1">
      <c r="A13" s="3" t="s">
        <v>22</v>
      </c>
      <c r="B13" s="74"/>
      <c r="C13" s="74">
        <v>1</v>
      </c>
      <c r="D13" s="79">
        <v>2</v>
      </c>
      <c r="E13" s="74">
        <v>0.4</v>
      </c>
      <c r="F13" s="74">
        <v>0</v>
      </c>
      <c r="G13" s="74">
        <v>0.9</v>
      </c>
      <c r="H13" s="74">
        <v>0.8</v>
      </c>
      <c r="I13" s="79"/>
      <c r="J13" s="79"/>
      <c r="K13" s="74"/>
      <c r="L13" s="81">
        <v>1</v>
      </c>
      <c r="M13" s="79"/>
      <c r="N13" s="79"/>
      <c r="O13" s="79">
        <v>1</v>
      </c>
      <c r="P13" s="79"/>
      <c r="Q13" s="83">
        <v>1</v>
      </c>
      <c r="R13" s="79">
        <f t="shared" si="0"/>
        <v>8.1</v>
      </c>
    </row>
    <row r="14" spans="1:18" ht="24.75" customHeight="1" thickBot="1">
      <c r="A14" s="3" t="s">
        <v>23</v>
      </c>
      <c r="B14" s="74"/>
      <c r="C14" s="74">
        <v>1</v>
      </c>
      <c r="D14" s="84"/>
      <c r="E14" s="74">
        <v>0.4</v>
      </c>
      <c r="F14" s="74">
        <v>0.2</v>
      </c>
      <c r="G14" s="74">
        <v>0.7</v>
      </c>
      <c r="H14" s="74">
        <v>0.7</v>
      </c>
      <c r="I14" s="79"/>
      <c r="J14" s="79"/>
      <c r="K14" s="74"/>
      <c r="L14" s="81">
        <v>1</v>
      </c>
      <c r="M14" s="79"/>
      <c r="N14" s="79"/>
      <c r="O14" s="79">
        <v>1</v>
      </c>
      <c r="P14" s="79"/>
      <c r="Q14" s="83">
        <v>1</v>
      </c>
      <c r="R14" s="79">
        <f t="shared" si="0"/>
        <v>6</v>
      </c>
    </row>
    <row r="15" spans="1:18" ht="24.75" customHeight="1" thickBot="1">
      <c r="A15" s="3" t="s">
        <v>24</v>
      </c>
      <c r="B15" s="74"/>
      <c r="C15" s="74"/>
      <c r="D15" s="84"/>
      <c r="E15" s="74">
        <v>0.5</v>
      </c>
      <c r="F15" s="74">
        <v>0</v>
      </c>
      <c r="G15" s="74">
        <v>0.1</v>
      </c>
      <c r="H15" s="74">
        <v>0.8</v>
      </c>
      <c r="I15" s="79"/>
      <c r="J15" s="79"/>
      <c r="K15" s="74"/>
      <c r="L15" s="74">
        <v>1</v>
      </c>
      <c r="M15" s="79"/>
      <c r="N15" s="79"/>
      <c r="O15" s="83">
        <v>1</v>
      </c>
      <c r="P15" s="79"/>
      <c r="Q15" s="83">
        <v>1</v>
      </c>
      <c r="R15" s="79">
        <f t="shared" si="0"/>
        <v>4.4</v>
      </c>
    </row>
    <row r="16" spans="1:18" ht="24.75" customHeight="1" thickBot="1">
      <c r="A16" s="3" t="s">
        <v>25</v>
      </c>
      <c r="B16" s="74"/>
      <c r="C16" s="74"/>
      <c r="D16" s="84"/>
      <c r="E16" s="74">
        <v>0.5</v>
      </c>
      <c r="F16" s="74">
        <v>0</v>
      </c>
      <c r="G16" s="74">
        <v>0.8</v>
      </c>
      <c r="H16" s="74">
        <v>1</v>
      </c>
      <c r="I16" s="79">
        <v>1</v>
      </c>
      <c r="J16" s="79"/>
      <c r="K16" s="74"/>
      <c r="L16" s="74">
        <v>1</v>
      </c>
      <c r="M16" s="79">
        <v>1</v>
      </c>
      <c r="N16" s="79"/>
      <c r="O16" s="83">
        <v>1</v>
      </c>
      <c r="P16" s="79">
        <v>-1</v>
      </c>
      <c r="Q16" s="79">
        <v>1</v>
      </c>
      <c r="R16" s="79">
        <f t="shared" si="0"/>
        <v>6.3</v>
      </c>
    </row>
    <row r="17" spans="1:18" ht="24.75" customHeight="1" thickBot="1">
      <c r="A17" s="3" t="s">
        <v>26</v>
      </c>
      <c r="B17" s="74"/>
      <c r="C17" s="74">
        <v>1</v>
      </c>
      <c r="D17" s="84"/>
      <c r="E17" s="74">
        <v>0.4</v>
      </c>
      <c r="F17" s="74">
        <v>0.1</v>
      </c>
      <c r="G17" s="74">
        <v>1</v>
      </c>
      <c r="H17" s="74">
        <v>1</v>
      </c>
      <c r="I17" s="79"/>
      <c r="J17" s="79"/>
      <c r="K17" s="74"/>
      <c r="L17" s="74">
        <v>1</v>
      </c>
      <c r="M17" s="79"/>
      <c r="N17" s="79"/>
      <c r="O17" s="83">
        <v>1</v>
      </c>
      <c r="P17" s="79"/>
      <c r="Q17" s="79">
        <v>1</v>
      </c>
      <c r="R17" s="79">
        <f t="shared" si="0"/>
        <v>6.5</v>
      </c>
    </row>
    <row r="18" spans="1:18" ht="24.75" customHeight="1" thickBot="1">
      <c r="A18" s="3" t="s">
        <v>27</v>
      </c>
      <c r="B18" s="74"/>
      <c r="C18" s="74">
        <v>1</v>
      </c>
      <c r="D18" s="84">
        <v>1</v>
      </c>
      <c r="E18" s="74">
        <v>0.3</v>
      </c>
      <c r="F18" s="74">
        <v>0.1</v>
      </c>
      <c r="G18" s="74">
        <v>0.6</v>
      </c>
      <c r="H18" s="74">
        <v>0.6</v>
      </c>
      <c r="I18" s="79"/>
      <c r="J18" s="79"/>
      <c r="K18" s="74"/>
      <c r="L18" s="74">
        <v>1</v>
      </c>
      <c r="M18" s="79"/>
      <c r="N18" s="79"/>
      <c r="O18" s="83">
        <v>1</v>
      </c>
      <c r="P18" s="79"/>
      <c r="Q18" s="79">
        <v>1</v>
      </c>
      <c r="R18" s="79">
        <f t="shared" si="0"/>
        <v>6.6</v>
      </c>
    </row>
    <row r="19" spans="1:18" ht="24.75" customHeight="1" thickBot="1">
      <c r="A19" s="3" t="s">
        <v>28</v>
      </c>
      <c r="B19" s="74"/>
      <c r="C19" s="74">
        <v>1</v>
      </c>
      <c r="D19" s="84">
        <v>1</v>
      </c>
      <c r="E19" s="74">
        <v>0.3</v>
      </c>
      <c r="F19" s="74">
        <v>0</v>
      </c>
      <c r="G19" s="74">
        <v>0.3</v>
      </c>
      <c r="H19" s="74">
        <v>0.2</v>
      </c>
      <c r="I19" s="79"/>
      <c r="J19" s="79"/>
      <c r="K19" s="74"/>
      <c r="L19" s="74">
        <v>1</v>
      </c>
      <c r="M19" s="79">
        <v>1</v>
      </c>
      <c r="N19" s="79"/>
      <c r="O19" s="83">
        <v>1</v>
      </c>
      <c r="P19" s="79"/>
      <c r="Q19" s="83">
        <v>1</v>
      </c>
      <c r="R19" s="79">
        <f t="shared" si="0"/>
        <v>6.8</v>
      </c>
    </row>
    <row r="20" spans="1:18" ht="24.75" customHeight="1" thickBot="1">
      <c r="A20" s="3" t="s">
        <v>29</v>
      </c>
      <c r="B20" s="74"/>
      <c r="C20" s="74"/>
      <c r="D20" s="84"/>
      <c r="E20" s="74">
        <v>0.4</v>
      </c>
      <c r="F20" s="74">
        <v>0.1</v>
      </c>
      <c r="G20" s="74">
        <v>0.6</v>
      </c>
      <c r="H20" s="74">
        <v>0.4</v>
      </c>
      <c r="I20" s="79">
        <v>1</v>
      </c>
      <c r="J20" s="79">
        <v>-1</v>
      </c>
      <c r="K20" s="74"/>
      <c r="L20" s="74">
        <v>1</v>
      </c>
      <c r="M20" s="79">
        <v>1</v>
      </c>
      <c r="N20" s="79"/>
      <c r="O20" s="79">
        <v>1</v>
      </c>
      <c r="P20" s="79"/>
      <c r="Q20" s="83">
        <v>1</v>
      </c>
      <c r="R20" s="79">
        <f t="shared" si="0"/>
        <v>5.5</v>
      </c>
    </row>
    <row r="21" spans="1:18" ht="24.75" customHeight="1" thickBot="1">
      <c r="A21" s="3" t="s">
        <v>30</v>
      </c>
      <c r="B21" s="74"/>
      <c r="C21" s="74"/>
      <c r="D21" s="84"/>
      <c r="E21" s="74">
        <v>0.5</v>
      </c>
      <c r="F21" s="74">
        <v>0.5</v>
      </c>
      <c r="G21" s="74">
        <v>1</v>
      </c>
      <c r="H21" s="74">
        <v>1</v>
      </c>
      <c r="I21" s="79">
        <v>2</v>
      </c>
      <c r="J21" s="79">
        <v>-1</v>
      </c>
      <c r="K21" s="74"/>
      <c r="L21" s="74">
        <v>1</v>
      </c>
      <c r="M21" s="79">
        <v>1</v>
      </c>
      <c r="N21" s="79">
        <v>1</v>
      </c>
      <c r="O21" s="79">
        <v>1</v>
      </c>
      <c r="P21" s="79"/>
      <c r="Q21" s="83">
        <v>1</v>
      </c>
      <c r="R21" s="79">
        <f t="shared" si="0"/>
        <v>9</v>
      </c>
    </row>
    <row r="22" spans="1:18" ht="24.75" customHeight="1" thickBot="1">
      <c r="A22" s="3" t="s">
        <v>31</v>
      </c>
      <c r="B22" s="74"/>
      <c r="C22" s="74"/>
      <c r="D22" s="84"/>
      <c r="E22" s="74">
        <v>0.3</v>
      </c>
      <c r="F22" s="74">
        <v>0.4</v>
      </c>
      <c r="G22" s="74">
        <v>0.8</v>
      </c>
      <c r="H22" s="74">
        <v>1</v>
      </c>
      <c r="I22" s="79"/>
      <c r="J22" s="79"/>
      <c r="K22" s="74"/>
      <c r="L22" s="74">
        <v>1</v>
      </c>
      <c r="M22" s="79">
        <v>1</v>
      </c>
      <c r="N22" s="79">
        <v>1</v>
      </c>
      <c r="O22" s="79">
        <v>1</v>
      </c>
      <c r="P22" s="79"/>
      <c r="Q22" s="83">
        <v>1</v>
      </c>
      <c r="R22" s="79">
        <f t="shared" si="0"/>
        <v>7.5</v>
      </c>
    </row>
    <row r="23" spans="1:18" ht="24.75" customHeight="1" thickBot="1">
      <c r="A23" s="3" t="s">
        <v>32</v>
      </c>
      <c r="B23" s="74"/>
      <c r="C23" s="74">
        <v>1</v>
      </c>
      <c r="D23" s="84">
        <v>3</v>
      </c>
      <c r="E23" s="74">
        <v>0.4</v>
      </c>
      <c r="F23" s="74">
        <v>0.4</v>
      </c>
      <c r="G23" s="74">
        <v>1</v>
      </c>
      <c r="H23" s="74">
        <v>1</v>
      </c>
      <c r="I23" s="79">
        <v>2</v>
      </c>
      <c r="J23" s="79"/>
      <c r="K23" s="74"/>
      <c r="L23" s="74">
        <v>1</v>
      </c>
      <c r="M23" s="79"/>
      <c r="N23" s="79"/>
      <c r="O23" s="79">
        <v>1</v>
      </c>
      <c r="P23" s="79"/>
      <c r="Q23" s="83">
        <v>1</v>
      </c>
      <c r="R23" s="79">
        <f t="shared" si="0"/>
        <v>11.8</v>
      </c>
    </row>
    <row r="24" spans="1:18" ht="24.75" customHeight="1" thickBot="1">
      <c r="A24" s="3" t="s">
        <v>33</v>
      </c>
      <c r="B24" s="74"/>
      <c r="C24" s="74">
        <v>1</v>
      </c>
      <c r="D24" s="84">
        <v>2</v>
      </c>
      <c r="E24" s="74">
        <v>0.5</v>
      </c>
      <c r="F24" s="74">
        <v>0</v>
      </c>
      <c r="G24" s="74">
        <v>1</v>
      </c>
      <c r="H24" s="74">
        <v>1</v>
      </c>
      <c r="I24" s="79">
        <v>1</v>
      </c>
      <c r="J24" s="79"/>
      <c r="K24" s="74"/>
      <c r="L24" s="74">
        <v>1</v>
      </c>
      <c r="M24" s="79">
        <v>1</v>
      </c>
      <c r="N24" s="79"/>
      <c r="O24" s="79">
        <v>1</v>
      </c>
      <c r="P24" s="79"/>
      <c r="Q24" s="83"/>
      <c r="R24" s="79">
        <f t="shared" si="0"/>
        <v>9.5</v>
      </c>
    </row>
    <row r="25" spans="1:18" ht="24.75" customHeight="1" thickBot="1">
      <c r="A25" s="3" t="s">
        <v>34</v>
      </c>
      <c r="B25" s="74"/>
      <c r="C25" s="74">
        <v>1</v>
      </c>
      <c r="D25" s="84">
        <v>1</v>
      </c>
      <c r="E25" s="74">
        <v>0.4</v>
      </c>
      <c r="F25" s="74">
        <v>0.1</v>
      </c>
      <c r="G25" s="74">
        <v>0.7</v>
      </c>
      <c r="H25" s="74">
        <v>0.3</v>
      </c>
      <c r="I25" s="79">
        <v>1</v>
      </c>
      <c r="J25" s="79"/>
      <c r="K25" s="74"/>
      <c r="L25" s="74">
        <v>1</v>
      </c>
      <c r="M25" s="79">
        <v>1</v>
      </c>
      <c r="N25" s="79"/>
      <c r="O25" s="79">
        <v>1</v>
      </c>
      <c r="P25" s="79"/>
      <c r="Q25" s="83">
        <v>1</v>
      </c>
      <c r="R25" s="79">
        <f t="shared" si="0"/>
        <v>8.5</v>
      </c>
    </row>
    <row r="26" spans="1:18" ht="24.75" customHeight="1" thickBot="1">
      <c r="A26" s="3" t="s">
        <v>35</v>
      </c>
      <c r="B26" s="74"/>
      <c r="C26" s="74"/>
      <c r="D26" s="84"/>
      <c r="E26" s="74">
        <v>0.4</v>
      </c>
      <c r="F26" s="74">
        <v>0.2</v>
      </c>
      <c r="G26" s="74">
        <v>1</v>
      </c>
      <c r="H26" s="74">
        <v>0.9</v>
      </c>
      <c r="I26" s="79">
        <v>1</v>
      </c>
      <c r="J26" s="79"/>
      <c r="K26" s="74"/>
      <c r="L26" s="74">
        <v>1</v>
      </c>
      <c r="M26" s="79">
        <v>1</v>
      </c>
      <c r="N26" s="79">
        <v>1</v>
      </c>
      <c r="O26" s="79">
        <v>1</v>
      </c>
      <c r="P26" s="79"/>
      <c r="Q26" s="79">
        <v>1</v>
      </c>
      <c r="R26" s="79">
        <f t="shared" si="0"/>
        <v>8.5</v>
      </c>
    </row>
    <row r="27" spans="1:18" ht="24.75" customHeight="1" thickBot="1">
      <c r="A27" s="3" t="s">
        <v>36</v>
      </c>
      <c r="B27" s="74"/>
      <c r="C27" s="74"/>
      <c r="D27" s="84"/>
      <c r="E27" s="74">
        <v>0.2</v>
      </c>
      <c r="F27" s="74">
        <v>0</v>
      </c>
      <c r="G27" s="74">
        <v>0.7</v>
      </c>
      <c r="H27" s="74">
        <v>0.7</v>
      </c>
      <c r="I27" s="79"/>
      <c r="J27" s="79"/>
      <c r="K27" s="74"/>
      <c r="L27" s="74">
        <v>1</v>
      </c>
      <c r="M27" s="79"/>
      <c r="N27" s="79"/>
      <c r="O27" s="79">
        <v>1</v>
      </c>
      <c r="P27" s="79"/>
      <c r="Q27" s="79">
        <v>1</v>
      </c>
      <c r="R27" s="79">
        <f t="shared" si="0"/>
        <v>4.6</v>
      </c>
    </row>
    <row r="28" spans="1:18" ht="24.75" customHeight="1" thickBot="1">
      <c r="A28" s="3" t="s">
        <v>37</v>
      </c>
      <c r="B28" s="74"/>
      <c r="C28" s="74">
        <v>1</v>
      </c>
      <c r="D28" s="84">
        <v>1</v>
      </c>
      <c r="E28" s="74">
        <v>0.5</v>
      </c>
      <c r="F28" s="74">
        <v>0.1</v>
      </c>
      <c r="G28" s="74">
        <v>1</v>
      </c>
      <c r="H28" s="74">
        <v>1</v>
      </c>
      <c r="I28" s="79"/>
      <c r="J28" s="79"/>
      <c r="K28" s="74"/>
      <c r="L28" s="74">
        <v>1</v>
      </c>
      <c r="M28" s="79"/>
      <c r="N28" s="79"/>
      <c r="O28" s="79">
        <v>1</v>
      </c>
      <c r="P28" s="79"/>
      <c r="Q28" s="79">
        <v>1</v>
      </c>
      <c r="R28" s="79">
        <f t="shared" si="0"/>
        <v>7.6</v>
      </c>
    </row>
    <row r="29" spans="1:19" ht="18.75">
      <c r="A29" s="11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9.5" thickBot="1">
      <c r="A30" s="1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R30" s="15"/>
      <c r="S30" s="15"/>
    </row>
    <row r="31" spans="1:18" ht="18.75">
      <c r="A31" s="32"/>
      <c r="I31" s="15"/>
      <c r="J31" s="15"/>
      <c r="M31" s="15"/>
      <c r="N31" s="15"/>
      <c r="O31" s="15"/>
      <c r="P31" s="15"/>
      <c r="R31" s="15"/>
    </row>
    <row r="32" spans="1:18" ht="15">
      <c r="A32" s="15"/>
      <c r="I32" s="15"/>
      <c r="J32" s="15"/>
      <c r="M32" s="15"/>
      <c r="N32" s="15"/>
      <c r="O32" s="15"/>
      <c r="P32" s="15"/>
      <c r="R32" s="15"/>
    </row>
    <row r="33" spans="9:18" ht="15">
      <c r="I33" s="15"/>
      <c r="J33" s="15"/>
      <c r="M33" s="15"/>
      <c r="N33" s="15"/>
      <c r="O33" s="15"/>
      <c r="P33" s="15"/>
      <c r="R33" s="15"/>
    </row>
    <row r="34" spans="9:18" ht="15">
      <c r="I34" s="15"/>
      <c r="J34" s="15"/>
      <c r="M34" s="15"/>
      <c r="N34" s="15"/>
      <c r="O34" s="15"/>
      <c r="P34" s="15"/>
      <c r="R34" s="15"/>
    </row>
    <row r="35" spans="9:15" ht="15">
      <c r="I35" s="15"/>
      <c r="J35" s="15"/>
      <c r="M35" s="15"/>
      <c r="N35" s="15"/>
      <c r="O35" s="15"/>
    </row>
    <row r="36" spans="9:15" ht="15">
      <c r="I36" s="15"/>
      <c r="J36" s="15"/>
      <c r="M36" s="15"/>
      <c r="O36" s="15"/>
    </row>
    <row r="37" spans="9:15" ht="15">
      <c r="I37" s="15"/>
      <c r="J37" s="15"/>
      <c r="M37" s="15"/>
      <c r="O37" s="15"/>
    </row>
    <row r="38" spans="9:15" ht="15">
      <c r="I38" s="15"/>
      <c r="J38" s="15"/>
      <c r="M38" s="15"/>
      <c r="O38" s="15"/>
    </row>
    <row r="39" spans="9:15" ht="15">
      <c r="I39" s="15"/>
      <c r="J39" s="15"/>
      <c r="M39" s="15"/>
      <c r="O39" s="15"/>
    </row>
    <row r="40" spans="9:15" ht="15">
      <c r="I40" s="15"/>
      <c r="J40" s="15"/>
      <c r="M40" s="15"/>
      <c r="O40" s="15"/>
    </row>
    <row r="41" spans="10:15" ht="15">
      <c r="J41" s="15"/>
      <c r="M41" s="15"/>
      <c r="O41" s="15"/>
    </row>
    <row r="42" spans="10:15" ht="15">
      <c r="J42" s="15"/>
      <c r="M42" s="15"/>
      <c r="O42" s="15"/>
    </row>
    <row r="43" spans="10:15" ht="15">
      <c r="J43" s="15"/>
      <c r="M43" s="15"/>
      <c r="O43" s="15"/>
    </row>
    <row r="44" spans="10:15" ht="15">
      <c r="J44" s="15"/>
      <c r="M44" s="15"/>
      <c r="O44" s="15"/>
    </row>
    <row r="45" spans="10:15" ht="15">
      <c r="J45" s="15"/>
      <c r="M45" s="15"/>
      <c r="O45" s="15"/>
    </row>
    <row r="46" spans="10:15" ht="15">
      <c r="J46" s="15"/>
      <c r="M46" s="15"/>
      <c r="O46" s="15"/>
    </row>
    <row r="47" spans="10:15" ht="15">
      <c r="J47" s="15"/>
      <c r="M47" s="15"/>
      <c r="O47" s="15"/>
    </row>
    <row r="48" spans="10:15" ht="15">
      <c r="J48" s="15"/>
      <c r="M48" s="15"/>
      <c r="O48" s="15"/>
    </row>
    <row r="49" spans="10:15" ht="15">
      <c r="J49" s="15"/>
      <c r="M49" s="15"/>
      <c r="O49" s="15"/>
    </row>
    <row r="50" spans="10:15" ht="15">
      <c r="J50" s="15"/>
      <c r="M50" s="15"/>
      <c r="O50" s="15"/>
    </row>
    <row r="51" spans="13:15" ht="15">
      <c r="M51" s="15"/>
      <c r="O51" s="15"/>
    </row>
    <row r="52" spans="13:15" ht="15">
      <c r="M52" s="15"/>
      <c r="O52" s="15"/>
    </row>
    <row r="53" spans="13:15" ht="15">
      <c r="M53" s="15"/>
      <c r="O53" s="15"/>
    </row>
    <row r="54" spans="13:15" ht="15">
      <c r="M54" s="15"/>
      <c r="O54" s="15"/>
    </row>
    <row r="55" spans="13:15" ht="15">
      <c r="M55" s="15"/>
      <c r="O55" s="15"/>
    </row>
    <row r="56" spans="13:15" ht="15">
      <c r="M56" s="15"/>
      <c r="O56" s="15"/>
    </row>
    <row r="57" spans="13:15" ht="15">
      <c r="M57" s="15"/>
      <c r="O57" s="15"/>
    </row>
    <row r="58" spans="13:15" ht="15">
      <c r="M58" s="15"/>
      <c r="O58" s="15"/>
    </row>
    <row r="59" ht="15">
      <c r="M59" s="15"/>
    </row>
    <row r="60" ht="15">
      <c r="M60" s="15"/>
    </row>
    <row r="61" ht="15">
      <c r="M61" s="15"/>
    </row>
    <row r="62" ht="15">
      <c r="M62" s="15"/>
    </row>
    <row r="63" ht="15">
      <c r="M63" s="15"/>
    </row>
    <row r="64" ht="15">
      <c r="M64" s="15"/>
    </row>
    <row r="65" ht="15">
      <c r="M65" s="15"/>
    </row>
    <row r="66" ht="15">
      <c r="M66" s="15"/>
    </row>
  </sheetData>
  <sheetProtection/>
  <mergeCells count="25">
    <mergeCell ref="A1:A5"/>
    <mergeCell ref="B4:B5"/>
    <mergeCell ref="D4:D5"/>
    <mergeCell ref="E3:I3"/>
    <mergeCell ref="C4:C5"/>
    <mergeCell ref="B1:R1"/>
    <mergeCell ref="B2:D2"/>
    <mergeCell ref="E2:I2"/>
    <mergeCell ref="E4:E5"/>
    <mergeCell ref="K2:M2"/>
    <mergeCell ref="P4:P5"/>
    <mergeCell ref="I4:I5"/>
    <mergeCell ref="K4:K5"/>
    <mergeCell ref="L4:L5"/>
    <mergeCell ref="R4:R5"/>
    <mergeCell ref="O4:O5"/>
    <mergeCell ref="J4:J5"/>
    <mergeCell ref="Q4:Q5"/>
    <mergeCell ref="N4:N5"/>
    <mergeCell ref="B3:D3"/>
    <mergeCell ref="F4:F5"/>
    <mergeCell ref="G4:G5"/>
    <mergeCell ref="H4:H5"/>
    <mergeCell ref="M4:M5"/>
    <mergeCell ref="K3:M3"/>
  </mergeCells>
  <printOptions gridLines="1"/>
  <pageMargins left="0.31496062992125984" right="0.15748031496062992" top="0.35433070866141736" bottom="0.35433070866141736" header="0.15748031496062992" footer="0.11811023622047245"/>
  <pageSetup blackAndWhite="1"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pane xSplit="1" topLeftCell="N1" activePane="topRight" state="frozen"/>
      <selection pane="topLeft" activeCell="A1" sqref="A1"/>
      <selection pane="topRight" activeCell="W7" sqref="W7"/>
    </sheetView>
  </sheetViews>
  <sheetFormatPr defaultColWidth="9.140625" defaultRowHeight="15"/>
  <cols>
    <col min="1" max="1" width="21.8515625" style="0" customWidth="1"/>
    <col min="2" max="2" width="13.28125" style="0" customWidth="1"/>
    <col min="3" max="3" width="6.57421875" style="0" customWidth="1"/>
    <col min="4" max="4" width="11.7109375" style="0" customWidth="1"/>
    <col min="8" max="8" width="10.28125" style="0" customWidth="1"/>
    <col min="9" max="9" width="6.8515625" style="0" customWidth="1"/>
    <col min="10" max="10" width="6.7109375" style="0" customWidth="1"/>
    <col min="11" max="11" width="8.28125" style="0" customWidth="1"/>
    <col min="12" max="12" width="7.421875" style="0" customWidth="1"/>
    <col min="13" max="13" width="7.8515625" style="0" customWidth="1"/>
    <col min="14" max="14" width="7.57421875" style="0" customWidth="1"/>
    <col min="15" max="15" width="8.421875" style="0" customWidth="1"/>
    <col min="16" max="16" width="6.7109375" style="0" customWidth="1"/>
    <col min="17" max="17" width="6.8515625" style="0" customWidth="1"/>
    <col min="18" max="18" width="6.421875" style="0" customWidth="1"/>
    <col min="19" max="20" width="6.8515625" style="0" customWidth="1"/>
    <col min="21" max="21" width="7.8515625" style="0" customWidth="1"/>
    <col min="22" max="22" width="10.7109375" style="0" customWidth="1"/>
    <col min="24" max="24" width="5.421875" style="0" customWidth="1"/>
    <col min="26" max="28" width="5.00390625" style="0" customWidth="1"/>
    <col min="30" max="30" width="12.28125" style="0" customWidth="1"/>
    <col min="31" max="31" width="15.7109375" style="0" customWidth="1"/>
    <col min="32" max="32" width="3.140625" style="0" hidden="1" customWidth="1"/>
  </cols>
  <sheetData>
    <row r="1" spans="1:33" ht="19.5" customHeight="1" thickBot="1">
      <c r="A1" s="314"/>
      <c r="B1" s="311" t="s">
        <v>9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3"/>
      <c r="AD1" s="7"/>
      <c r="AE1" s="7"/>
      <c r="AF1" s="6"/>
      <c r="AG1" s="7"/>
    </row>
    <row r="2" spans="1:33" ht="19.5" customHeight="1" thickBot="1" thickTop="1">
      <c r="A2" s="314"/>
      <c r="B2" s="23">
        <v>1</v>
      </c>
      <c r="C2" s="282">
        <v>2</v>
      </c>
      <c r="D2" s="284"/>
      <c r="E2" s="282">
        <v>3</v>
      </c>
      <c r="F2" s="284"/>
      <c r="G2" s="23">
        <v>4</v>
      </c>
      <c r="H2" s="72">
        <v>5</v>
      </c>
      <c r="I2" s="294">
        <v>6</v>
      </c>
      <c r="J2" s="283"/>
      <c r="K2" s="283"/>
      <c r="L2" s="284"/>
      <c r="M2" s="282">
        <v>7</v>
      </c>
      <c r="N2" s="283"/>
      <c r="O2" s="284"/>
      <c r="P2" s="282">
        <v>8</v>
      </c>
      <c r="Q2" s="283"/>
      <c r="R2" s="283"/>
      <c r="S2" s="283"/>
      <c r="T2" s="283"/>
      <c r="U2" s="283"/>
      <c r="V2" s="283"/>
      <c r="W2" s="284"/>
      <c r="X2" s="268">
        <v>9</v>
      </c>
      <c r="Y2" s="269"/>
      <c r="Z2" s="269"/>
      <c r="AA2" s="269"/>
      <c r="AB2" s="270"/>
      <c r="AC2" s="73">
        <v>10</v>
      </c>
      <c r="AD2" s="23">
        <v>11</v>
      </c>
      <c r="AE2" s="23">
        <v>12</v>
      </c>
      <c r="AF2" s="6"/>
      <c r="AG2" s="7"/>
    </row>
    <row r="3" spans="1:33" ht="30" customHeight="1" thickBot="1" thickTop="1">
      <c r="A3" s="314"/>
      <c r="B3" s="33" t="s">
        <v>100</v>
      </c>
      <c r="C3" s="201" t="s">
        <v>101</v>
      </c>
      <c r="D3" s="280"/>
      <c r="E3" s="236" t="s">
        <v>103</v>
      </c>
      <c r="F3" s="237"/>
      <c r="G3" s="35" t="s">
        <v>106</v>
      </c>
      <c r="H3" s="34"/>
      <c r="I3" s="317" t="s">
        <v>108</v>
      </c>
      <c r="J3" s="225"/>
      <c r="K3" s="225"/>
      <c r="L3" s="300"/>
      <c r="M3" s="201" t="s">
        <v>11</v>
      </c>
      <c r="N3" s="204"/>
      <c r="O3" s="280"/>
      <c r="P3" s="236" t="s">
        <v>14</v>
      </c>
      <c r="Q3" s="226"/>
      <c r="R3" s="226"/>
      <c r="S3" s="226"/>
      <c r="T3" s="226"/>
      <c r="U3" s="226"/>
      <c r="V3" s="226"/>
      <c r="W3" s="237"/>
      <c r="X3" s="271"/>
      <c r="Y3" s="271"/>
      <c r="Z3" s="271"/>
      <c r="AA3" s="271"/>
      <c r="AB3" s="272"/>
      <c r="AC3" s="36"/>
      <c r="AD3" s="30"/>
      <c r="AE3" s="30"/>
      <c r="AF3" s="1"/>
      <c r="AG3" s="1"/>
    </row>
    <row r="4" spans="1:32" ht="43.5" customHeight="1" thickBot="1" thickTop="1">
      <c r="A4" s="314"/>
      <c r="B4" s="248" t="s">
        <v>135</v>
      </c>
      <c r="C4" s="242" t="s">
        <v>102</v>
      </c>
      <c r="D4" s="255" t="s">
        <v>136</v>
      </c>
      <c r="E4" s="242" t="s">
        <v>104</v>
      </c>
      <c r="F4" s="255" t="s">
        <v>105</v>
      </c>
      <c r="G4" s="248" t="s">
        <v>56</v>
      </c>
      <c r="H4" s="248" t="s">
        <v>10</v>
      </c>
      <c r="I4" s="242" t="s">
        <v>52</v>
      </c>
      <c r="J4" s="278" t="s">
        <v>53</v>
      </c>
      <c r="K4" s="244" t="s">
        <v>54</v>
      </c>
      <c r="L4" s="289" t="s">
        <v>55</v>
      </c>
      <c r="M4" s="242" t="s">
        <v>39</v>
      </c>
      <c r="N4" s="278" t="s">
        <v>40</v>
      </c>
      <c r="O4" s="255" t="s">
        <v>41</v>
      </c>
      <c r="P4" s="201" t="s">
        <v>107</v>
      </c>
      <c r="Q4" s="204"/>
      <c r="R4" s="204"/>
      <c r="S4" s="204"/>
      <c r="T4" s="280"/>
      <c r="U4" s="242" t="s">
        <v>46</v>
      </c>
      <c r="V4" s="291" t="s">
        <v>161</v>
      </c>
      <c r="W4" s="255" t="s">
        <v>162</v>
      </c>
      <c r="X4" s="298" t="s">
        <v>138</v>
      </c>
      <c r="Y4" s="225" t="s">
        <v>115</v>
      </c>
      <c r="Z4" s="225"/>
      <c r="AA4" s="225"/>
      <c r="AB4" s="300"/>
      <c r="AC4" s="308" t="s">
        <v>13</v>
      </c>
      <c r="AD4" s="306" t="s">
        <v>12</v>
      </c>
      <c r="AE4" s="303" t="s">
        <v>145</v>
      </c>
      <c r="AF4" s="302"/>
    </row>
    <row r="5" spans="1:32" ht="33.75" customHeight="1" thickTop="1">
      <c r="A5" s="314"/>
      <c r="B5" s="250"/>
      <c r="C5" s="285"/>
      <c r="D5" s="295"/>
      <c r="E5" s="285"/>
      <c r="F5" s="295"/>
      <c r="G5" s="250"/>
      <c r="H5" s="250"/>
      <c r="I5" s="285"/>
      <c r="J5" s="286"/>
      <c r="K5" s="287"/>
      <c r="L5" s="290"/>
      <c r="M5" s="285"/>
      <c r="N5" s="286"/>
      <c r="O5" s="295"/>
      <c r="P5" s="242" t="s">
        <v>42</v>
      </c>
      <c r="Q5" s="278" t="s">
        <v>43</v>
      </c>
      <c r="R5" s="278" t="s">
        <v>44</v>
      </c>
      <c r="S5" s="273" t="s">
        <v>45</v>
      </c>
      <c r="T5" s="255" t="s">
        <v>142</v>
      </c>
      <c r="U5" s="275"/>
      <c r="V5" s="292"/>
      <c r="W5" s="296"/>
      <c r="X5" s="299"/>
      <c r="Y5" s="301" t="s">
        <v>109</v>
      </c>
      <c r="Z5" s="278" t="s">
        <v>48</v>
      </c>
      <c r="AA5" s="278" t="s">
        <v>110</v>
      </c>
      <c r="AB5" s="255" t="s">
        <v>111</v>
      </c>
      <c r="AC5" s="309"/>
      <c r="AD5" s="306"/>
      <c r="AE5" s="304"/>
      <c r="AF5" s="302"/>
    </row>
    <row r="6" spans="1:32" ht="171" customHeight="1" thickBot="1">
      <c r="A6" s="315"/>
      <c r="B6" s="316"/>
      <c r="C6" s="277"/>
      <c r="D6" s="281"/>
      <c r="E6" s="277"/>
      <c r="F6" s="281"/>
      <c r="G6" s="316"/>
      <c r="H6" s="316"/>
      <c r="I6" s="277"/>
      <c r="J6" s="279"/>
      <c r="K6" s="288"/>
      <c r="L6" s="256"/>
      <c r="M6" s="277"/>
      <c r="N6" s="279"/>
      <c r="O6" s="281"/>
      <c r="P6" s="277"/>
      <c r="Q6" s="279"/>
      <c r="R6" s="279"/>
      <c r="S6" s="274"/>
      <c r="T6" s="281"/>
      <c r="U6" s="276"/>
      <c r="V6" s="293"/>
      <c r="W6" s="297"/>
      <c r="X6" s="254"/>
      <c r="Y6" s="276"/>
      <c r="Z6" s="279"/>
      <c r="AA6" s="279"/>
      <c r="AB6" s="281"/>
      <c r="AC6" s="310"/>
      <c r="AD6" s="307"/>
      <c r="AE6" s="305"/>
      <c r="AF6" s="302"/>
    </row>
    <row r="7" spans="1:33" ht="34.5" customHeight="1" thickBot="1" thickTop="1">
      <c r="A7" s="37" t="s">
        <v>15</v>
      </c>
      <c r="B7" s="86">
        <v>2</v>
      </c>
      <c r="C7" s="87">
        <v>1</v>
      </c>
      <c r="D7" s="86"/>
      <c r="E7" s="87">
        <v>1</v>
      </c>
      <c r="F7" s="86">
        <v>1</v>
      </c>
      <c r="G7" s="86"/>
      <c r="H7" s="86">
        <v>2</v>
      </c>
      <c r="I7" s="87"/>
      <c r="J7" s="87">
        <v>2</v>
      </c>
      <c r="K7" s="87">
        <v>0.5</v>
      </c>
      <c r="L7" s="86">
        <v>3</v>
      </c>
      <c r="M7" s="87">
        <v>0.5</v>
      </c>
      <c r="N7" s="87">
        <v>0.5</v>
      </c>
      <c r="O7" s="86">
        <v>0.5</v>
      </c>
      <c r="P7" s="87"/>
      <c r="Q7" s="87"/>
      <c r="R7" s="87"/>
      <c r="S7" s="88"/>
      <c r="T7" s="86"/>
      <c r="U7" s="87"/>
      <c r="V7" s="87">
        <v>2</v>
      </c>
      <c r="W7" s="86"/>
      <c r="X7" s="88">
        <v>2</v>
      </c>
      <c r="Y7" s="89">
        <v>1</v>
      </c>
      <c r="Z7" s="87">
        <v>3</v>
      </c>
      <c r="AA7" s="87"/>
      <c r="AB7" s="86"/>
      <c r="AC7" s="86">
        <f aca="true" t="shared" si="0" ref="AC7:AC29">SUM(B7:AB7)</f>
        <v>22</v>
      </c>
      <c r="AD7" s="86">
        <v>46.6</v>
      </c>
      <c r="AE7" s="90">
        <v>22</v>
      </c>
      <c r="AG7" s="31"/>
    </row>
    <row r="8" spans="1:33" ht="34.5" customHeight="1" thickBot="1">
      <c r="A8" s="38" t="s">
        <v>16</v>
      </c>
      <c r="B8" s="91">
        <v>3</v>
      </c>
      <c r="C8" s="87">
        <v>1</v>
      </c>
      <c r="D8" s="91"/>
      <c r="E8" s="87">
        <v>2</v>
      </c>
      <c r="F8" s="91"/>
      <c r="G8" s="91"/>
      <c r="H8" s="91">
        <v>2</v>
      </c>
      <c r="I8" s="87"/>
      <c r="J8" s="87">
        <v>2</v>
      </c>
      <c r="K8" s="87"/>
      <c r="L8" s="91">
        <v>1</v>
      </c>
      <c r="M8" s="87">
        <v>0.5</v>
      </c>
      <c r="N8" s="87">
        <v>0.5</v>
      </c>
      <c r="O8" s="91">
        <v>0.5</v>
      </c>
      <c r="P8" s="87"/>
      <c r="Q8" s="87"/>
      <c r="R8" s="87"/>
      <c r="S8" s="92"/>
      <c r="T8" s="91"/>
      <c r="U8" s="87"/>
      <c r="V8" s="92">
        <v>2</v>
      </c>
      <c r="W8" s="91"/>
      <c r="X8" s="92">
        <v>2</v>
      </c>
      <c r="Y8" s="93"/>
      <c r="Z8" s="87"/>
      <c r="AA8" s="87"/>
      <c r="AB8" s="91"/>
      <c r="AC8" s="91">
        <f t="shared" si="0"/>
        <v>16.5</v>
      </c>
      <c r="AD8" s="94">
        <v>103.9</v>
      </c>
      <c r="AE8" s="90">
        <v>8</v>
      </c>
      <c r="AG8" s="31"/>
    </row>
    <row r="9" spans="1:33" ht="34.5" customHeight="1" thickBot="1">
      <c r="A9" s="38" t="s">
        <v>17</v>
      </c>
      <c r="B9" s="91">
        <v>3</v>
      </c>
      <c r="C9" s="87"/>
      <c r="D9" s="91"/>
      <c r="E9" s="87">
        <v>3</v>
      </c>
      <c r="F9" s="91">
        <v>5</v>
      </c>
      <c r="G9" s="91"/>
      <c r="H9" s="91">
        <v>2</v>
      </c>
      <c r="I9" s="87"/>
      <c r="J9" s="87">
        <v>2</v>
      </c>
      <c r="K9" s="87">
        <v>0.5</v>
      </c>
      <c r="L9" s="91">
        <v>2</v>
      </c>
      <c r="M9" s="87">
        <v>0.5</v>
      </c>
      <c r="N9" s="87">
        <v>0.5</v>
      </c>
      <c r="O9" s="91">
        <v>0.5</v>
      </c>
      <c r="P9" s="87"/>
      <c r="Q9" s="87"/>
      <c r="R9" s="87"/>
      <c r="S9" s="92"/>
      <c r="T9" s="91"/>
      <c r="U9" s="87"/>
      <c r="V9" s="92">
        <v>2</v>
      </c>
      <c r="W9" s="91"/>
      <c r="X9" s="92"/>
      <c r="Y9" s="93">
        <v>2</v>
      </c>
      <c r="Z9" s="87">
        <v>3</v>
      </c>
      <c r="AA9" s="87"/>
      <c r="AB9" s="91">
        <v>2</v>
      </c>
      <c r="AC9" s="91">
        <f t="shared" si="0"/>
        <v>28</v>
      </c>
      <c r="AD9" s="94">
        <v>88.6</v>
      </c>
      <c r="AE9" s="90">
        <v>10</v>
      </c>
      <c r="AG9" s="31"/>
    </row>
    <row r="10" spans="1:33" ht="34.5" customHeight="1" thickBot="1">
      <c r="A10" s="38" t="s">
        <v>18</v>
      </c>
      <c r="B10" s="91">
        <v>4</v>
      </c>
      <c r="C10" s="87"/>
      <c r="D10" s="91"/>
      <c r="E10" s="87">
        <v>2</v>
      </c>
      <c r="F10" s="91">
        <v>1</v>
      </c>
      <c r="G10" s="94"/>
      <c r="H10" s="91">
        <v>2</v>
      </c>
      <c r="I10" s="87"/>
      <c r="J10" s="87">
        <v>2</v>
      </c>
      <c r="K10" s="87">
        <v>0.5</v>
      </c>
      <c r="L10" s="91">
        <v>2</v>
      </c>
      <c r="M10" s="87">
        <v>0.5</v>
      </c>
      <c r="N10" s="87">
        <v>1</v>
      </c>
      <c r="O10" s="91">
        <v>0.5</v>
      </c>
      <c r="P10" s="87"/>
      <c r="Q10" s="87"/>
      <c r="R10" s="87"/>
      <c r="S10" s="92"/>
      <c r="T10" s="91"/>
      <c r="U10" s="87"/>
      <c r="V10" s="95">
        <v>2</v>
      </c>
      <c r="W10" s="91"/>
      <c r="X10" s="92">
        <v>3</v>
      </c>
      <c r="Y10" s="93">
        <v>3</v>
      </c>
      <c r="Z10" s="87">
        <v>3</v>
      </c>
      <c r="AA10" s="87">
        <v>4</v>
      </c>
      <c r="AB10" s="91"/>
      <c r="AC10" s="94">
        <f t="shared" si="0"/>
        <v>30.5</v>
      </c>
      <c r="AD10" s="94">
        <v>315.2</v>
      </c>
      <c r="AE10" s="141">
        <v>1</v>
      </c>
      <c r="AG10" s="31"/>
    </row>
    <row r="11" spans="1:31" ht="34.5" customHeight="1" thickBot="1">
      <c r="A11" s="37" t="s">
        <v>19</v>
      </c>
      <c r="B11" s="91">
        <v>2</v>
      </c>
      <c r="C11" s="87"/>
      <c r="D11" s="91"/>
      <c r="E11" s="87">
        <v>3</v>
      </c>
      <c r="F11" s="91">
        <v>3</v>
      </c>
      <c r="G11" s="94"/>
      <c r="H11" s="94">
        <v>2</v>
      </c>
      <c r="I11" s="87"/>
      <c r="J11" s="87">
        <v>2</v>
      </c>
      <c r="K11" s="87"/>
      <c r="L11" s="91">
        <v>2</v>
      </c>
      <c r="M11" s="87">
        <v>0.5</v>
      </c>
      <c r="N11" s="87">
        <v>0.5</v>
      </c>
      <c r="O11" s="91">
        <v>0.5</v>
      </c>
      <c r="P11" s="87"/>
      <c r="Q11" s="87"/>
      <c r="R11" s="87"/>
      <c r="S11" s="92"/>
      <c r="T11" s="91"/>
      <c r="U11" s="87"/>
      <c r="V11" s="95">
        <v>2</v>
      </c>
      <c r="W11" s="91"/>
      <c r="X11" s="96">
        <v>2</v>
      </c>
      <c r="Y11" s="87">
        <v>1</v>
      </c>
      <c r="Z11" s="87">
        <v>3</v>
      </c>
      <c r="AA11" s="87">
        <v>2</v>
      </c>
      <c r="AB11" s="91">
        <v>1</v>
      </c>
      <c r="AC11" s="94">
        <f t="shared" si="0"/>
        <v>26.5</v>
      </c>
      <c r="AD11" s="94">
        <v>69.2</v>
      </c>
      <c r="AE11" s="94">
        <v>15</v>
      </c>
    </row>
    <row r="12" spans="1:31" ht="34.5" customHeight="1" thickBot="1">
      <c r="A12" s="38" t="s">
        <v>20</v>
      </c>
      <c r="B12" s="91"/>
      <c r="C12" s="87"/>
      <c r="D12" s="91"/>
      <c r="E12" s="87">
        <v>2</v>
      </c>
      <c r="F12" s="91">
        <v>1</v>
      </c>
      <c r="G12" s="94"/>
      <c r="H12" s="94">
        <v>2</v>
      </c>
      <c r="I12" s="95">
        <v>1</v>
      </c>
      <c r="J12" s="95">
        <v>3</v>
      </c>
      <c r="K12" s="95">
        <v>1</v>
      </c>
      <c r="L12" s="91">
        <v>2</v>
      </c>
      <c r="M12" s="87">
        <v>0.5</v>
      </c>
      <c r="N12" s="87">
        <v>0.5</v>
      </c>
      <c r="O12" s="91">
        <v>0.5</v>
      </c>
      <c r="P12" s="87"/>
      <c r="Q12" s="87"/>
      <c r="R12" s="87"/>
      <c r="S12" s="92"/>
      <c r="T12" s="91"/>
      <c r="U12" s="87"/>
      <c r="V12" s="87">
        <v>3</v>
      </c>
      <c r="W12" s="91"/>
      <c r="X12" s="92"/>
      <c r="Y12" s="93">
        <v>1</v>
      </c>
      <c r="Z12" s="87">
        <v>3</v>
      </c>
      <c r="AA12" s="87"/>
      <c r="AB12" s="91"/>
      <c r="AC12" s="94">
        <f t="shared" si="0"/>
        <v>20.5</v>
      </c>
      <c r="AD12" s="94">
        <v>93.3</v>
      </c>
      <c r="AE12" s="144">
        <v>9</v>
      </c>
    </row>
    <row r="13" spans="1:31" ht="34.5" customHeight="1" thickBot="1">
      <c r="A13" s="38" t="s">
        <v>21</v>
      </c>
      <c r="B13" s="91"/>
      <c r="C13" s="87"/>
      <c r="D13" s="91"/>
      <c r="E13" s="87">
        <v>1</v>
      </c>
      <c r="F13" s="91">
        <v>1</v>
      </c>
      <c r="G13" s="94"/>
      <c r="H13" s="94">
        <v>2</v>
      </c>
      <c r="I13" s="87"/>
      <c r="J13" s="95">
        <v>2</v>
      </c>
      <c r="K13" s="95">
        <v>0.5</v>
      </c>
      <c r="L13" s="91">
        <v>2</v>
      </c>
      <c r="M13" s="87">
        <v>0.5</v>
      </c>
      <c r="N13" s="87"/>
      <c r="O13" s="91">
        <v>0.5</v>
      </c>
      <c r="P13" s="87"/>
      <c r="Q13" s="87"/>
      <c r="R13" s="87"/>
      <c r="S13" s="92"/>
      <c r="T13" s="91"/>
      <c r="U13" s="87"/>
      <c r="V13" s="87">
        <v>2</v>
      </c>
      <c r="W13" s="91"/>
      <c r="X13" s="92">
        <v>2</v>
      </c>
      <c r="Y13" s="93">
        <v>1</v>
      </c>
      <c r="Z13" s="87"/>
      <c r="AA13" s="87"/>
      <c r="AB13" s="91"/>
      <c r="AC13" s="94">
        <f t="shared" si="0"/>
        <v>14.5</v>
      </c>
      <c r="AD13" s="94">
        <v>57.9</v>
      </c>
      <c r="AE13" s="94">
        <v>20</v>
      </c>
    </row>
    <row r="14" spans="1:31" ht="34.5" customHeight="1" thickBot="1">
      <c r="A14" s="38" t="s">
        <v>22</v>
      </c>
      <c r="B14" s="91">
        <v>1</v>
      </c>
      <c r="C14" s="87"/>
      <c r="D14" s="91"/>
      <c r="E14" s="87"/>
      <c r="F14" s="91"/>
      <c r="G14" s="94"/>
      <c r="H14" s="94">
        <v>2</v>
      </c>
      <c r="I14" s="87"/>
      <c r="J14" s="95">
        <v>1</v>
      </c>
      <c r="K14" s="95">
        <v>0.5</v>
      </c>
      <c r="L14" s="91">
        <v>1</v>
      </c>
      <c r="M14" s="87">
        <v>0.5</v>
      </c>
      <c r="N14" s="87"/>
      <c r="O14" s="91">
        <v>0.5</v>
      </c>
      <c r="P14" s="87"/>
      <c r="Q14" s="87"/>
      <c r="R14" s="87"/>
      <c r="S14" s="92"/>
      <c r="T14" s="91"/>
      <c r="U14" s="87">
        <v>-1</v>
      </c>
      <c r="V14" s="87">
        <v>2</v>
      </c>
      <c r="W14" s="91"/>
      <c r="X14" s="92"/>
      <c r="Y14" s="93">
        <v>1</v>
      </c>
      <c r="Z14" s="87"/>
      <c r="AA14" s="87"/>
      <c r="AB14" s="91">
        <v>1</v>
      </c>
      <c r="AC14" s="94">
        <f t="shared" si="0"/>
        <v>9.5</v>
      </c>
      <c r="AD14" s="94">
        <v>45.6</v>
      </c>
      <c r="AE14" s="94">
        <v>23</v>
      </c>
    </row>
    <row r="15" spans="1:31" ht="34.5" customHeight="1" thickBot="1">
      <c r="A15" s="38" t="s">
        <v>23</v>
      </c>
      <c r="B15" s="91">
        <v>4</v>
      </c>
      <c r="C15" s="87"/>
      <c r="D15" s="91"/>
      <c r="E15" s="87">
        <v>3</v>
      </c>
      <c r="F15" s="91">
        <v>3</v>
      </c>
      <c r="G15" s="94"/>
      <c r="H15" s="94">
        <v>2</v>
      </c>
      <c r="I15" s="97">
        <v>1</v>
      </c>
      <c r="J15" s="95">
        <v>2</v>
      </c>
      <c r="K15" s="95">
        <v>1</v>
      </c>
      <c r="L15" s="91">
        <v>2</v>
      </c>
      <c r="M15" s="87">
        <v>0.5</v>
      </c>
      <c r="N15" s="87">
        <v>0.5</v>
      </c>
      <c r="O15" s="91">
        <v>0.5</v>
      </c>
      <c r="P15" s="87"/>
      <c r="Q15" s="87"/>
      <c r="R15" s="87">
        <v>-1</v>
      </c>
      <c r="S15" s="92"/>
      <c r="T15" s="91">
        <v>2</v>
      </c>
      <c r="U15" s="87"/>
      <c r="V15" s="87">
        <v>2</v>
      </c>
      <c r="W15" s="91"/>
      <c r="X15" s="92">
        <v>1</v>
      </c>
      <c r="Y15" s="93"/>
      <c r="Z15" s="87"/>
      <c r="AA15" s="87"/>
      <c r="AB15" s="91"/>
      <c r="AC15" s="94">
        <f t="shared" si="0"/>
        <v>23.5</v>
      </c>
      <c r="AD15" s="94">
        <v>61.5</v>
      </c>
      <c r="AE15" s="94">
        <v>18</v>
      </c>
    </row>
    <row r="16" spans="1:31" ht="34.5" customHeight="1" thickBot="1">
      <c r="A16" s="38" t="s">
        <v>24</v>
      </c>
      <c r="B16" s="91"/>
      <c r="C16" s="87"/>
      <c r="D16" s="91"/>
      <c r="E16" s="87">
        <v>2</v>
      </c>
      <c r="F16" s="91">
        <v>1</v>
      </c>
      <c r="G16" s="94"/>
      <c r="H16" s="94">
        <v>2</v>
      </c>
      <c r="I16" s="87"/>
      <c r="J16" s="95">
        <v>1.5</v>
      </c>
      <c r="K16" s="95">
        <v>0.5</v>
      </c>
      <c r="L16" s="91">
        <v>2</v>
      </c>
      <c r="M16" s="87">
        <v>0.5</v>
      </c>
      <c r="N16" s="87">
        <v>1</v>
      </c>
      <c r="O16" s="91">
        <v>0.5</v>
      </c>
      <c r="P16" s="87"/>
      <c r="Q16" s="87"/>
      <c r="R16" s="87"/>
      <c r="S16" s="92"/>
      <c r="T16" s="91"/>
      <c r="U16" s="87"/>
      <c r="V16" s="87">
        <v>2</v>
      </c>
      <c r="W16" s="91"/>
      <c r="X16" s="96"/>
      <c r="Y16" s="87">
        <v>2</v>
      </c>
      <c r="Z16" s="87">
        <v>6</v>
      </c>
      <c r="AA16" s="87"/>
      <c r="AB16" s="91"/>
      <c r="AC16" s="94">
        <f t="shared" si="0"/>
        <v>21</v>
      </c>
      <c r="AD16" s="94">
        <v>104.4</v>
      </c>
      <c r="AE16" s="94">
        <v>7</v>
      </c>
    </row>
    <row r="17" spans="1:31" ht="34.5" customHeight="1" thickBot="1">
      <c r="A17" s="3" t="s">
        <v>25</v>
      </c>
      <c r="B17" s="98"/>
      <c r="C17" s="87"/>
      <c r="D17" s="91"/>
      <c r="E17" s="87">
        <v>2</v>
      </c>
      <c r="F17" s="91">
        <v>1</v>
      </c>
      <c r="G17" s="94"/>
      <c r="H17" s="94">
        <v>2</v>
      </c>
      <c r="I17" s="87"/>
      <c r="J17" s="95">
        <v>1</v>
      </c>
      <c r="K17" s="87"/>
      <c r="L17" s="91">
        <v>1</v>
      </c>
      <c r="M17" s="87">
        <v>0.25</v>
      </c>
      <c r="N17" s="87"/>
      <c r="O17" s="91">
        <v>0.25</v>
      </c>
      <c r="P17" s="87"/>
      <c r="Q17" s="87"/>
      <c r="R17" s="87"/>
      <c r="S17" s="92"/>
      <c r="T17" s="91"/>
      <c r="U17" s="87"/>
      <c r="V17" s="87">
        <v>2</v>
      </c>
      <c r="W17" s="91"/>
      <c r="X17" s="92"/>
      <c r="Y17" s="93">
        <v>1</v>
      </c>
      <c r="Z17" s="87"/>
      <c r="AA17" s="87"/>
      <c r="AB17" s="91"/>
      <c r="AC17" s="94">
        <f t="shared" si="0"/>
        <v>10.5</v>
      </c>
      <c r="AD17" s="91">
        <v>47.8</v>
      </c>
      <c r="AE17" s="91">
        <v>21</v>
      </c>
    </row>
    <row r="18" spans="1:31" ht="34.5" customHeight="1" thickBot="1">
      <c r="A18" s="3" t="s">
        <v>26</v>
      </c>
      <c r="B18" s="98"/>
      <c r="C18" s="87"/>
      <c r="D18" s="91"/>
      <c r="E18" s="87">
        <v>3</v>
      </c>
      <c r="F18" s="91">
        <v>3</v>
      </c>
      <c r="G18" s="94"/>
      <c r="H18" s="94">
        <v>2</v>
      </c>
      <c r="I18" s="87"/>
      <c r="J18" s="95">
        <v>3</v>
      </c>
      <c r="K18" s="95">
        <v>1</v>
      </c>
      <c r="L18" s="91">
        <v>2</v>
      </c>
      <c r="M18" s="87">
        <v>0.5</v>
      </c>
      <c r="N18" s="87"/>
      <c r="O18" s="91">
        <v>0.25</v>
      </c>
      <c r="P18" s="87"/>
      <c r="Q18" s="87"/>
      <c r="R18" s="87"/>
      <c r="S18" s="92"/>
      <c r="T18" s="91"/>
      <c r="U18" s="87"/>
      <c r="V18" s="87">
        <v>2</v>
      </c>
      <c r="W18" s="91"/>
      <c r="X18" s="92">
        <v>2</v>
      </c>
      <c r="Y18" s="93">
        <v>2</v>
      </c>
      <c r="Z18" s="87"/>
      <c r="AA18" s="87">
        <v>4</v>
      </c>
      <c r="AB18" s="91"/>
      <c r="AC18" s="91">
        <f t="shared" si="0"/>
        <v>24.75</v>
      </c>
      <c r="AD18" s="91">
        <v>81.25</v>
      </c>
      <c r="AE18" s="91">
        <v>12</v>
      </c>
    </row>
    <row r="19" spans="1:31" ht="34.5" customHeight="1" thickBot="1">
      <c r="A19" s="3" t="s">
        <v>27</v>
      </c>
      <c r="B19" s="98"/>
      <c r="C19" s="87"/>
      <c r="D19" s="91"/>
      <c r="E19" s="87">
        <v>3</v>
      </c>
      <c r="F19" s="91">
        <v>1</v>
      </c>
      <c r="G19" s="94">
        <v>3</v>
      </c>
      <c r="H19" s="94">
        <v>2</v>
      </c>
      <c r="I19" s="87"/>
      <c r="J19" s="95">
        <v>3</v>
      </c>
      <c r="K19" s="95">
        <v>1</v>
      </c>
      <c r="L19" s="91">
        <v>3</v>
      </c>
      <c r="M19" s="87">
        <v>0.5</v>
      </c>
      <c r="N19" s="87">
        <v>0.5</v>
      </c>
      <c r="O19" s="91">
        <v>0.25</v>
      </c>
      <c r="P19" s="87"/>
      <c r="Q19" s="87"/>
      <c r="R19" s="87"/>
      <c r="S19" s="92"/>
      <c r="T19" s="91"/>
      <c r="U19" s="87"/>
      <c r="V19" s="87">
        <v>2</v>
      </c>
      <c r="W19" s="91"/>
      <c r="X19" s="92">
        <v>2</v>
      </c>
      <c r="Y19" s="93">
        <v>1</v>
      </c>
      <c r="Z19" s="87">
        <v>6</v>
      </c>
      <c r="AA19" s="87"/>
      <c r="AB19" s="91"/>
      <c r="AC19" s="91">
        <f t="shared" si="0"/>
        <v>28.25</v>
      </c>
      <c r="AD19" s="91">
        <v>76.85</v>
      </c>
      <c r="AE19" s="91">
        <v>13</v>
      </c>
    </row>
    <row r="20" spans="1:31" ht="34.5" customHeight="1" thickBot="1">
      <c r="A20" s="3" t="s">
        <v>28</v>
      </c>
      <c r="B20" s="98">
        <v>1</v>
      </c>
      <c r="C20" s="87"/>
      <c r="D20" s="91"/>
      <c r="E20" s="87">
        <v>3</v>
      </c>
      <c r="F20" s="91"/>
      <c r="G20" s="94"/>
      <c r="H20" s="94">
        <v>1</v>
      </c>
      <c r="I20" s="87">
        <v>1</v>
      </c>
      <c r="J20" s="95">
        <v>2</v>
      </c>
      <c r="K20" s="95">
        <v>1</v>
      </c>
      <c r="L20" s="91">
        <v>2</v>
      </c>
      <c r="M20" s="87">
        <v>0.5</v>
      </c>
      <c r="N20" s="87">
        <v>1</v>
      </c>
      <c r="O20" s="91">
        <v>0.5</v>
      </c>
      <c r="P20" s="87"/>
      <c r="Q20" s="87"/>
      <c r="R20" s="87"/>
      <c r="S20" s="92"/>
      <c r="T20" s="91"/>
      <c r="U20" s="87"/>
      <c r="V20" s="87">
        <v>2</v>
      </c>
      <c r="W20" s="91"/>
      <c r="X20" s="96">
        <v>2</v>
      </c>
      <c r="Y20" s="87">
        <v>1</v>
      </c>
      <c r="Z20" s="87"/>
      <c r="AA20" s="87">
        <v>4</v>
      </c>
      <c r="AB20" s="91"/>
      <c r="AC20" s="91">
        <f t="shared" si="0"/>
        <v>22</v>
      </c>
      <c r="AD20" s="91">
        <v>65.8</v>
      </c>
      <c r="AE20" s="91">
        <v>16</v>
      </c>
    </row>
    <row r="21" spans="1:31" ht="34.5" customHeight="1" thickBot="1">
      <c r="A21" s="3" t="s">
        <v>29</v>
      </c>
      <c r="B21" s="98"/>
      <c r="C21" s="87"/>
      <c r="D21" s="91"/>
      <c r="E21" s="87">
        <v>3</v>
      </c>
      <c r="F21" s="91">
        <v>3</v>
      </c>
      <c r="G21" s="94"/>
      <c r="H21" s="94">
        <v>2</v>
      </c>
      <c r="I21" s="87"/>
      <c r="J21" s="95">
        <v>3</v>
      </c>
      <c r="K21" s="95">
        <v>1</v>
      </c>
      <c r="L21" s="91">
        <v>3</v>
      </c>
      <c r="M21" s="87">
        <v>0.5</v>
      </c>
      <c r="N21" s="87">
        <v>1</v>
      </c>
      <c r="O21" s="91">
        <v>0.5</v>
      </c>
      <c r="P21" s="87"/>
      <c r="Q21" s="87"/>
      <c r="R21" s="87"/>
      <c r="S21" s="92"/>
      <c r="T21" s="91"/>
      <c r="U21" s="87"/>
      <c r="V21" s="87">
        <v>3</v>
      </c>
      <c r="W21" s="91"/>
      <c r="X21" s="92"/>
      <c r="Y21" s="93">
        <v>1</v>
      </c>
      <c r="Z21" s="87"/>
      <c r="AA21" s="87"/>
      <c r="AB21" s="91">
        <v>1</v>
      </c>
      <c r="AC21" s="91">
        <f t="shared" si="0"/>
        <v>22</v>
      </c>
      <c r="AD21" s="91">
        <v>70.5</v>
      </c>
      <c r="AE21" s="91">
        <v>14</v>
      </c>
    </row>
    <row r="22" spans="1:31" ht="34.5" customHeight="1" thickBot="1">
      <c r="A22" s="3" t="s">
        <v>30</v>
      </c>
      <c r="B22" s="98"/>
      <c r="C22" s="87"/>
      <c r="D22" s="91"/>
      <c r="E22" s="87">
        <v>3</v>
      </c>
      <c r="F22" s="91">
        <v>5</v>
      </c>
      <c r="G22" s="94"/>
      <c r="H22" s="94">
        <v>3</v>
      </c>
      <c r="I22" s="87"/>
      <c r="J22" s="95">
        <v>2</v>
      </c>
      <c r="K22" s="95">
        <v>1</v>
      </c>
      <c r="L22" s="91">
        <v>3</v>
      </c>
      <c r="M22" s="87">
        <v>0.5</v>
      </c>
      <c r="N22" s="87">
        <v>1</v>
      </c>
      <c r="O22" s="91">
        <v>0.5</v>
      </c>
      <c r="P22" s="87"/>
      <c r="Q22" s="87"/>
      <c r="R22" s="87"/>
      <c r="S22" s="92"/>
      <c r="T22" s="91"/>
      <c r="U22" s="87"/>
      <c r="V22" s="87">
        <v>2</v>
      </c>
      <c r="W22" s="91"/>
      <c r="X22" s="92"/>
      <c r="Y22" s="93">
        <v>1</v>
      </c>
      <c r="Z22" s="87">
        <v>9</v>
      </c>
      <c r="AA22" s="87">
        <v>4</v>
      </c>
      <c r="AB22" s="91">
        <v>1</v>
      </c>
      <c r="AC22" s="91">
        <f t="shared" si="0"/>
        <v>36</v>
      </c>
      <c r="AD22" s="91">
        <v>123</v>
      </c>
      <c r="AE22" s="91">
        <v>4</v>
      </c>
    </row>
    <row r="23" spans="1:31" ht="34.5" customHeight="1" thickBot="1">
      <c r="A23" s="3" t="s">
        <v>31</v>
      </c>
      <c r="B23" s="98"/>
      <c r="C23" s="87"/>
      <c r="D23" s="91"/>
      <c r="E23" s="87">
        <v>1</v>
      </c>
      <c r="F23" s="91"/>
      <c r="G23" s="94"/>
      <c r="H23" s="94">
        <v>2</v>
      </c>
      <c r="I23" s="87"/>
      <c r="J23" s="95">
        <v>1.5</v>
      </c>
      <c r="K23" s="95">
        <v>1</v>
      </c>
      <c r="L23" s="91">
        <v>2</v>
      </c>
      <c r="M23" s="87">
        <v>0.5</v>
      </c>
      <c r="N23" s="87">
        <v>0.5</v>
      </c>
      <c r="O23" s="91">
        <v>0.5</v>
      </c>
      <c r="P23" s="87"/>
      <c r="Q23" s="87"/>
      <c r="R23" s="87"/>
      <c r="S23" s="92"/>
      <c r="T23" s="91"/>
      <c r="U23" s="87"/>
      <c r="V23" s="87">
        <v>2</v>
      </c>
      <c r="W23" s="91"/>
      <c r="X23" s="96"/>
      <c r="Y23" s="87">
        <v>1</v>
      </c>
      <c r="Z23" s="87"/>
      <c r="AA23" s="87"/>
      <c r="AB23" s="91">
        <v>1</v>
      </c>
      <c r="AC23" s="91">
        <f t="shared" si="0"/>
        <v>13</v>
      </c>
      <c r="AD23" s="91">
        <v>60.5</v>
      </c>
      <c r="AE23" s="91">
        <v>19</v>
      </c>
    </row>
    <row r="24" spans="1:31" ht="34.5" customHeight="1" thickBot="1">
      <c r="A24" s="3" t="s">
        <v>32</v>
      </c>
      <c r="B24" s="98">
        <v>4</v>
      </c>
      <c r="C24" s="87"/>
      <c r="D24" s="91"/>
      <c r="E24" s="87">
        <v>3</v>
      </c>
      <c r="F24" s="91">
        <v>3</v>
      </c>
      <c r="G24" s="94">
        <v>3</v>
      </c>
      <c r="H24" s="94">
        <v>5</v>
      </c>
      <c r="I24" s="87"/>
      <c r="J24" s="95">
        <v>3</v>
      </c>
      <c r="K24" s="95">
        <v>1</v>
      </c>
      <c r="L24" s="91">
        <v>3</v>
      </c>
      <c r="M24" s="87">
        <v>0.5</v>
      </c>
      <c r="N24" s="87">
        <v>1</v>
      </c>
      <c r="O24" s="91">
        <v>0.5</v>
      </c>
      <c r="P24" s="87"/>
      <c r="Q24" s="87"/>
      <c r="R24" s="87">
        <v>-1</v>
      </c>
      <c r="S24" s="92"/>
      <c r="T24" s="91">
        <v>3</v>
      </c>
      <c r="U24" s="87"/>
      <c r="V24" s="87">
        <v>2</v>
      </c>
      <c r="W24" s="91"/>
      <c r="X24" s="96">
        <v>2</v>
      </c>
      <c r="Y24" s="87">
        <v>1</v>
      </c>
      <c r="Z24" s="87">
        <v>3</v>
      </c>
      <c r="AA24" s="87">
        <v>2</v>
      </c>
      <c r="AB24" s="91"/>
      <c r="AC24" s="91">
        <f t="shared" si="0"/>
        <v>39</v>
      </c>
      <c r="AD24" s="91">
        <v>124.8</v>
      </c>
      <c r="AE24" s="143">
        <v>3</v>
      </c>
    </row>
    <row r="25" spans="1:31" ht="34.5" customHeight="1" thickBot="1">
      <c r="A25" s="3" t="s">
        <v>33</v>
      </c>
      <c r="B25" s="98">
        <v>4</v>
      </c>
      <c r="C25" s="87"/>
      <c r="D25" s="91"/>
      <c r="E25" s="87">
        <v>3</v>
      </c>
      <c r="F25" s="91">
        <v>1</v>
      </c>
      <c r="G25" s="91"/>
      <c r="H25" s="91">
        <v>2</v>
      </c>
      <c r="I25" s="87"/>
      <c r="J25" s="95">
        <v>3</v>
      </c>
      <c r="K25" s="95">
        <v>1</v>
      </c>
      <c r="L25" s="91">
        <v>3</v>
      </c>
      <c r="M25" s="87">
        <v>0.5</v>
      </c>
      <c r="N25" s="87">
        <v>1</v>
      </c>
      <c r="O25" s="91">
        <v>0.5</v>
      </c>
      <c r="P25" s="87"/>
      <c r="Q25" s="87"/>
      <c r="R25" s="87"/>
      <c r="S25" s="92"/>
      <c r="T25" s="91"/>
      <c r="U25" s="87"/>
      <c r="V25" s="87">
        <v>3</v>
      </c>
      <c r="W25" s="91"/>
      <c r="X25" s="92"/>
      <c r="Y25" s="93">
        <v>1</v>
      </c>
      <c r="Z25" s="87">
        <v>3</v>
      </c>
      <c r="AA25" s="87">
        <v>2</v>
      </c>
      <c r="AB25" s="91"/>
      <c r="AC25" s="91">
        <f t="shared" si="0"/>
        <v>28</v>
      </c>
      <c r="AD25" s="91">
        <v>115.5</v>
      </c>
      <c r="AE25" s="91">
        <v>6</v>
      </c>
    </row>
    <row r="26" spans="1:31" ht="34.5" customHeight="1" thickBot="1">
      <c r="A26" s="3" t="s">
        <v>34</v>
      </c>
      <c r="B26" s="98"/>
      <c r="C26" s="87"/>
      <c r="D26" s="91"/>
      <c r="E26" s="87">
        <v>1</v>
      </c>
      <c r="F26" s="91"/>
      <c r="G26" s="91"/>
      <c r="H26" s="91">
        <v>1</v>
      </c>
      <c r="I26" s="87"/>
      <c r="J26" s="95">
        <v>1</v>
      </c>
      <c r="K26" s="95">
        <v>0.5</v>
      </c>
      <c r="L26" s="91">
        <v>1</v>
      </c>
      <c r="M26" s="87">
        <v>0.5</v>
      </c>
      <c r="N26" s="87">
        <v>1</v>
      </c>
      <c r="O26" s="91">
        <v>0.5</v>
      </c>
      <c r="P26" s="87"/>
      <c r="Q26" s="87"/>
      <c r="R26" s="87"/>
      <c r="S26" s="92"/>
      <c r="T26" s="91"/>
      <c r="U26" s="87"/>
      <c r="V26" s="87">
        <v>2</v>
      </c>
      <c r="W26" s="91"/>
      <c r="X26" s="96"/>
      <c r="Y26" s="87">
        <v>1</v>
      </c>
      <c r="Z26" s="87">
        <v>3</v>
      </c>
      <c r="AA26" s="87"/>
      <c r="AB26" s="91">
        <v>2</v>
      </c>
      <c r="AC26" s="91">
        <f t="shared" si="0"/>
        <v>14.5</v>
      </c>
      <c r="AD26" s="91">
        <v>62</v>
      </c>
      <c r="AE26" s="91">
        <v>17</v>
      </c>
    </row>
    <row r="27" spans="1:31" ht="34.5" customHeight="1" thickBot="1">
      <c r="A27" s="3" t="s">
        <v>35</v>
      </c>
      <c r="B27" s="98"/>
      <c r="C27" s="87"/>
      <c r="D27" s="91"/>
      <c r="E27" s="87">
        <v>2</v>
      </c>
      <c r="F27" s="91">
        <v>1</v>
      </c>
      <c r="G27" s="91"/>
      <c r="H27" s="91">
        <v>2</v>
      </c>
      <c r="I27" s="87"/>
      <c r="J27" s="95">
        <v>2</v>
      </c>
      <c r="K27" s="95">
        <v>1</v>
      </c>
      <c r="L27" s="91">
        <v>2</v>
      </c>
      <c r="M27" s="87">
        <v>0.5</v>
      </c>
      <c r="N27" s="87">
        <v>1</v>
      </c>
      <c r="O27" s="91">
        <v>0.5</v>
      </c>
      <c r="P27" s="87"/>
      <c r="Q27" s="87">
        <v>2</v>
      </c>
      <c r="R27" s="87"/>
      <c r="S27" s="92"/>
      <c r="T27" s="91">
        <v>3</v>
      </c>
      <c r="U27" s="87"/>
      <c r="V27" s="87">
        <v>3</v>
      </c>
      <c r="W27" s="91"/>
      <c r="X27" s="92">
        <v>2</v>
      </c>
      <c r="Y27" s="93">
        <v>1</v>
      </c>
      <c r="Z27" s="87"/>
      <c r="AA27" s="87">
        <v>2</v>
      </c>
      <c r="AB27" s="91">
        <v>1</v>
      </c>
      <c r="AC27" s="91">
        <f t="shared" si="0"/>
        <v>26</v>
      </c>
      <c r="AD27" s="91">
        <v>86.5</v>
      </c>
      <c r="AE27" s="91">
        <v>11</v>
      </c>
    </row>
    <row r="28" spans="1:31" ht="34.5" customHeight="1" thickBot="1">
      <c r="A28" s="3" t="s">
        <v>36</v>
      </c>
      <c r="B28" s="98">
        <v>3</v>
      </c>
      <c r="C28" s="87">
        <v>1</v>
      </c>
      <c r="D28" s="91"/>
      <c r="E28" s="87">
        <v>3</v>
      </c>
      <c r="F28" s="91">
        <v>3</v>
      </c>
      <c r="G28" s="91"/>
      <c r="H28" s="91">
        <v>3</v>
      </c>
      <c r="I28" s="87"/>
      <c r="J28" s="95">
        <v>2</v>
      </c>
      <c r="K28" s="95">
        <v>0.5</v>
      </c>
      <c r="L28" s="91">
        <v>2</v>
      </c>
      <c r="M28" s="87">
        <v>0.5</v>
      </c>
      <c r="N28" s="87">
        <v>0.5</v>
      </c>
      <c r="O28" s="91">
        <v>0.5</v>
      </c>
      <c r="P28" s="87"/>
      <c r="Q28" s="87"/>
      <c r="R28" s="87"/>
      <c r="S28" s="92"/>
      <c r="T28" s="91"/>
      <c r="U28" s="87"/>
      <c r="V28" s="87">
        <v>2</v>
      </c>
      <c r="W28" s="91"/>
      <c r="X28" s="96"/>
      <c r="Y28" s="87">
        <v>1</v>
      </c>
      <c r="Z28" s="87"/>
      <c r="AA28" s="87">
        <v>2</v>
      </c>
      <c r="AB28" s="91">
        <v>1</v>
      </c>
      <c r="AC28" s="91">
        <f t="shared" si="0"/>
        <v>25</v>
      </c>
      <c r="AD28" s="91">
        <v>119.6</v>
      </c>
      <c r="AE28" s="99">
        <v>5</v>
      </c>
    </row>
    <row r="29" spans="1:32" ht="34.5" customHeight="1" thickBot="1">
      <c r="A29" s="39" t="s">
        <v>37</v>
      </c>
      <c r="B29" s="100"/>
      <c r="C29" s="101"/>
      <c r="D29" s="102"/>
      <c r="E29" s="101">
        <v>3</v>
      </c>
      <c r="F29" s="102">
        <v>1</v>
      </c>
      <c r="G29" s="102"/>
      <c r="H29" s="102">
        <v>5</v>
      </c>
      <c r="I29" s="101">
        <v>2</v>
      </c>
      <c r="J29" s="101">
        <v>3</v>
      </c>
      <c r="K29" s="101">
        <v>1</v>
      </c>
      <c r="L29" s="102">
        <v>3</v>
      </c>
      <c r="M29" s="103">
        <v>0.5</v>
      </c>
      <c r="N29" s="101">
        <v>1</v>
      </c>
      <c r="O29" s="102">
        <v>0.5</v>
      </c>
      <c r="P29" s="101"/>
      <c r="Q29" s="101"/>
      <c r="R29" s="101"/>
      <c r="S29" s="101"/>
      <c r="T29" s="102"/>
      <c r="U29" s="101"/>
      <c r="V29" s="101">
        <v>3</v>
      </c>
      <c r="W29" s="102"/>
      <c r="X29" s="101">
        <v>2</v>
      </c>
      <c r="Y29" s="104">
        <v>1</v>
      </c>
      <c r="Z29" s="101"/>
      <c r="AA29" s="101">
        <v>2</v>
      </c>
      <c r="AB29" s="102">
        <v>1</v>
      </c>
      <c r="AC29" s="102">
        <f t="shared" si="0"/>
        <v>29</v>
      </c>
      <c r="AD29" s="102">
        <v>139.6</v>
      </c>
      <c r="AE29" s="142">
        <v>2</v>
      </c>
      <c r="AF29" s="19"/>
    </row>
    <row r="30" ht="19.5" customHeight="1" thickBot="1" thickTop="1">
      <c r="A30" s="3"/>
    </row>
    <row r="31" ht="19.5" customHeight="1" thickBot="1">
      <c r="A31" s="3"/>
    </row>
    <row r="32" ht="19.5" customHeight="1" thickBot="1">
      <c r="A32" s="3"/>
    </row>
  </sheetData>
  <sheetProtection/>
  <mergeCells count="47">
    <mergeCell ref="B1:AC1"/>
    <mergeCell ref="A1:A6"/>
    <mergeCell ref="B4:B6"/>
    <mergeCell ref="D4:D6"/>
    <mergeCell ref="E4:E6"/>
    <mergeCell ref="G4:G6"/>
    <mergeCell ref="H4:H6"/>
    <mergeCell ref="I3:L3"/>
    <mergeCell ref="M3:O3"/>
    <mergeCell ref="C4:C6"/>
    <mergeCell ref="C2:D2"/>
    <mergeCell ref="C3:D3"/>
    <mergeCell ref="E2:F2"/>
    <mergeCell ref="F4:F6"/>
    <mergeCell ref="E3:F3"/>
    <mergeCell ref="AF4:AF6"/>
    <mergeCell ref="AE4:AE6"/>
    <mergeCell ref="AD4:AD6"/>
    <mergeCell ref="AC4:AC6"/>
    <mergeCell ref="AA5:AA6"/>
    <mergeCell ref="AB5:AB6"/>
    <mergeCell ref="N4:N6"/>
    <mergeCell ref="O4:O6"/>
    <mergeCell ref="W4:W6"/>
    <mergeCell ref="X4:X6"/>
    <mergeCell ref="Y4:AB4"/>
    <mergeCell ref="Y5:Y6"/>
    <mergeCell ref="Z5:Z6"/>
    <mergeCell ref="P2:W2"/>
    <mergeCell ref="I4:I6"/>
    <mergeCell ref="J4:J6"/>
    <mergeCell ref="K4:K6"/>
    <mergeCell ref="L4:L6"/>
    <mergeCell ref="M4:M6"/>
    <mergeCell ref="V4:V6"/>
    <mergeCell ref="I2:L2"/>
    <mergeCell ref="M2:O2"/>
    <mergeCell ref="X2:AB2"/>
    <mergeCell ref="P3:W3"/>
    <mergeCell ref="X3:AB3"/>
    <mergeCell ref="S5:S6"/>
    <mergeCell ref="U4:U6"/>
    <mergeCell ref="P5:P6"/>
    <mergeCell ref="Q5:Q6"/>
    <mergeCell ref="R5:R6"/>
    <mergeCell ref="P4:T4"/>
    <mergeCell ref="T5:T6"/>
  </mergeCells>
  <printOptions gridLines="1"/>
  <pageMargins left="0.31496062992125984" right="0.16" top="0.16" bottom="0.15748031496062992" header="0.16" footer="0"/>
  <pageSetup blackAndWhite="1" horizontalDpi="180" verticalDpi="18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2014-08-22T07:24:08Z</dcterms:modified>
  <cp:category/>
  <cp:version/>
  <cp:contentType/>
  <cp:contentStatus/>
</cp:coreProperties>
</file>